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328"/>
  <workbookPr/>
  <mc:AlternateContent xmlns:mc="http://schemas.openxmlformats.org/markup-compatibility/2006">
    <mc:Choice Requires="x15">
      <x15ac:absPath xmlns:x15ac="http://schemas.microsoft.com/office/spreadsheetml/2010/11/ac" url="C:\Users\miku.sekizawa\Desktop\"/>
    </mc:Choice>
  </mc:AlternateContent>
  <xr:revisionPtr revIDLastSave="0" documentId="8_{700A5CE3-E7A8-4A6E-904E-B5782D746B6A}" xr6:coauthVersionLast="41" xr6:coauthVersionMax="41" xr10:uidLastSave="{00000000-0000-0000-0000-000000000000}"/>
  <bookViews>
    <workbookView xWindow="-120" yWindow="-120" windowWidth="29040" windowHeight="17640"/>
  </bookViews>
  <sheets>
    <sheet name="Sheet1" sheetId="2" r:id="rId1"/>
  </sheets>
  <definedNames>
    <definedName name="Excel_BuiltIn__FilterDatabase_1">#REF!</definedName>
    <definedName name="_xlnm.Print_Area" localSheetId="0">Sheet1!$A$1:$AX$101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3" i="2" l="1"/>
  <c r="K88" i="2"/>
  <c r="K83" i="2"/>
  <c r="K78" i="2"/>
  <c r="K73" i="2"/>
  <c r="K68" i="2"/>
  <c r="AD61" i="2"/>
  <c r="AA57" i="2"/>
  <c r="Y57" i="2"/>
  <c r="AA55" i="2"/>
  <c r="Y55" i="2"/>
  <c r="AA54" i="2"/>
  <c r="Y54" i="2"/>
  <c r="AA53" i="2"/>
  <c r="AA52" i="2"/>
  <c r="Y52" i="2"/>
  <c r="P44" i="2"/>
  <c r="N44" i="2"/>
  <c r="P43" i="2"/>
  <c r="N43" i="2"/>
  <c r="P42" i="2"/>
  <c r="N42" i="2"/>
  <c r="P41" i="2"/>
  <c r="N41" i="2"/>
</calcChain>
</file>

<file path=xl/sharedStrings.xml><?xml version="1.0" encoding="utf-8"?>
<sst xmlns="http://schemas.openxmlformats.org/spreadsheetml/2006/main" count="288" uniqueCount="164">
  <si>
    <t>スキルシート</t>
  </si>
  <si>
    <t>詳細設計</t>
  </si>
  <si>
    <t>結合テスト</t>
  </si>
  <si>
    <t>フリガナ</t>
  </si>
  <si>
    <t>生年月日</t>
  </si>
  <si>
    <t>氏　名</t>
  </si>
  <si>
    <t>　</t>
  </si>
  <si>
    <t>年　齢</t>
  </si>
  <si>
    <t>性　別</t>
  </si>
  <si>
    <t>男</t>
    <rPh sb="0" eb="1">
      <t>オトコ</t>
    </rPh>
    <phoneticPr fontId="10"/>
  </si>
  <si>
    <t>最寄駅</t>
  </si>
  <si>
    <t>最終学歴</t>
  </si>
  <si>
    <t>学校名／学科</t>
  </si>
  <si>
    <t>各種学校</t>
  </si>
  <si>
    <t>資格</t>
  </si>
  <si>
    <t>取得年月</t>
  </si>
  <si>
    <t>資　　格   名</t>
  </si>
  <si>
    <t>経　験</t>
  </si>
  <si>
    <t>該当に●</t>
  </si>
  <si>
    <t>ｺﾝﾋﾟｭｰﾀ業界
実務経験年数</t>
  </si>
  <si>
    <t>年</t>
  </si>
  <si>
    <t>プロジェクト
管理経験</t>
  </si>
  <si>
    <t>●</t>
    <phoneticPr fontId="10"/>
  </si>
  <si>
    <t>なし</t>
  </si>
  <si>
    <t>5名未満</t>
  </si>
  <si>
    <t>5～10名</t>
  </si>
  <si>
    <t>10～20名</t>
  </si>
  <si>
    <t>20～50名</t>
  </si>
  <si>
    <t>50名以上</t>
  </si>
  <si>
    <t>PR</t>
  </si>
  <si>
    <t>【職務経歴概要】職務経歴の概要及び今後のキャリアプランをご記入ください。</t>
  </si>
  <si>
    <t>【アピール業務】過去のアピール業務をご記入ください。</t>
  </si>
  <si>
    <t>推薦文</t>
  </si>
  <si>
    <t>【推薦文】当社記入欄</t>
  </si>
  <si>
    <t>評価：5．コンサル対応可能　4．要件定義～可能　3．基本設計～可能　2．詳細設計～可能　1．製造～可能　記載なし：実務経験なし</t>
  </si>
  <si>
    <t>言語・ツール</t>
  </si>
  <si>
    <t>評価</t>
  </si>
  <si>
    <t>言語経験</t>
  </si>
  <si>
    <t xml:space="preserve"> 期間</t>
  </si>
  <si>
    <t>O
S</t>
  </si>
  <si>
    <t>ＯＳ経験</t>
  </si>
  <si>
    <t>D　B</t>
  </si>
  <si>
    <t>ＤＢ経験</t>
  </si>
  <si>
    <t>C</t>
  </si>
  <si>
    <t>ヶ月</t>
  </si>
  <si>
    <t>●</t>
    <phoneticPr fontId="10"/>
  </si>
  <si>
    <t>Windows</t>
  </si>
  <si>
    <t>DB2</t>
  </si>
  <si>
    <t>C++</t>
  </si>
  <si>
    <t>Linux</t>
  </si>
  <si>
    <t>Symfoware</t>
  </si>
  <si>
    <t>VC,VC++</t>
  </si>
  <si>
    <t>Unix</t>
  </si>
  <si>
    <t>SQL Server</t>
  </si>
  <si>
    <t>COBOL</t>
  </si>
  <si>
    <t>Solaris</t>
  </si>
  <si>
    <t>Access</t>
  </si>
  <si>
    <t>Java</t>
  </si>
  <si>
    <t>Mac</t>
  </si>
  <si>
    <t>Oracle</t>
  </si>
  <si>
    <t>PHP</t>
  </si>
  <si>
    <t>ﾘｱﾙﾀｲﾑOS</t>
  </si>
  <si>
    <t>Sybase</t>
  </si>
  <si>
    <t>Perl</t>
  </si>
  <si>
    <t>ITOS</t>
  </si>
  <si>
    <t>TSS</t>
  </si>
  <si>
    <t>Ruby on rails</t>
  </si>
  <si>
    <t>OS/2</t>
  </si>
  <si>
    <t>PostgreSQL</t>
  </si>
  <si>
    <t>SQL</t>
  </si>
  <si>
    <t>MySQL</t>
  </si>
  <si>
    <t>PL/SQL</t>
  </si>
  <si>
    <t>VB</t>
  </si>
  <si>
    <t>その他</t>
  </si>
  <si>
    <t>注: ●:業務経験 ○:知識</t>
  </si>
  <si>
    <t>VB.NET</t>
  </si>
  <si>
    <t>MQ</t>
  </si>
  <si>
    <t>経験欄：追加・削除可</t>
  </si>
  <si>
    <t>ASP</t>
  </si>
  <si>
    <t>NetWork構築</t>
  </si>
  <si>
    <t>希望／経験など</t>
  </si>
  <si>
    <t>ASP.NET</t>
  </si>
  <si>
    <t>TCP/IP通信</t>
  </si>
  <si>
    <t>Web分野への関心が強く、セキュリティやインフラ、SQL等に関する知識も含め体系的に理解したいと考えています。</t>
    <rPh sb="3" eb="5">
      <t>ブンヤ</t>
    </rPh>
    <rPh sb="7" eb="9">
      <t>カンシン</t>
    </rPh>
    <rPh sb="10" eb="11">
      <t>ツヨ</t>
    </rPh>
    <rPh sb="28" eb="29">
      <t>トウ</t>
    </rPh>
    <rPh sb="30" eb="31">
      <t>カン</t>
    </rPh>
    <rPh sb="33" eb="35">
      <t>チシキ</t>
    </rPh>
    <rPh sb="36" eb="37">
      <t>フク</t>
    </rPh>
    <rPh sb="38" eb="41">
      <t>タイケイテキ</t>
    </rPh>
    <rPh sb="42" eb="44">
      <t>リカイ</t>
    </rPh>
    <rPh sb="48" eb="49">
      <t>カンガ</t>
    </rPh>
    <phoneticPr fontId="10"/>
  </si>
  <si>
    <t>C#</t>
  </si>
  <si>
    <r>
      <t>APPC</t>
    </r>
    <r>
      <rPr>
        <sz val="8"/>
        <rFont val="ＭＳ 明朝"/>
        <family val="1"/>
        <charset val="128"/>
      </rPr>
      <t>ﾌﾟﾛﾄｺ-ﾙ</t>
    </r>
  </si>
  <si>
    <t>C#.NET</t>
  </si>
  <si>
    <t>JavaScript</t>
  </si>
  <si>
    <t>Objective-C</t>
  </si>
  <si>
    <t>業務経歴</t>
  </si>
  <si>
    <t>氏名：</t>
  </si>
  <si>
    <t>時期</t>
  </si>
  <si>
    <t>月数</t>
  </si>
  <si>
    <t>業種</t>
  </si>
  <si>
    <t>プロジェクト／業務名</t>
  </si>
  <si>
    <t>ＯＳ</t>
  </si>
  <si>
    <t>Ｐマネージャー</t>
  </si>
  <si>
    <t>Ｐリーダー</t>
  </si>
  <si>
    <t>調査・分析</t>
  </si>
  <si>
    <t>要件・基本設計</t>
  </si>
  <si>
    <t>開発・テスト</t>
  </si>
  <si>
    <t>指導・教育</t>
  </si>
  <si>
    <t>運用・保守</t>
  </si>
  <si>
    <t>ＤＢ</t>
  </si>
  <si>
    <t>プロジェクト／業務</t>
  </si>
  <si>
    <t>言語</t>
  </si>
  <si>
    <t>ツールなど</t>
  </si>
  <si>
    <t>●</t>
    <phoneticPr fontId="10"/>
  </si>
  <si>
    <t>～</t>
  </si>
  <si>
    <t>官公庁</t>
    <rPh sb="0" eb="3">
      <t>カンコウチョウ</t>
    </rPh>
    <phoneticPr fontId="10"/>
  </si>
  <si>
    <t>官公庁向けwebサイトの製作</t>
    <rPh sb="0" eb="3">
      <t>カンコウチョウ</t>
    </rPh>
    <rPh sb="3" eb="4">
      <t>ム</t>
    </rPh>
    <rPh sb="12" eb="14">
      <t>セイサク</t>
    </rPh>
    <phoneticPr fontId="10"/>
  </si>
  <si>
    <t>32歳</t>
    <rPh sb="2" eb="3">
      <t>サイ</t>
    </rPh>
    <phoneticPr fontId="10"/>
  </si>
  <si>
    <t>JR大宮駅</t>
    <rPh sb="2" eb="4">
      <t>ヒガシオオミヤ</t>
    </rPh>
    <rPh sb="4" eb="5">
      <t>エキ</t>
    </rPh>
    <phoneticPr fontId="10"/>
  </si>
  <si>
    <t>某大学／経営学部</t>
    <rPh sb="0" eb="1">
      <t>ボウ</t>
    </rPh>
    <rPh sb="1" eb="3">
      <t>ダイガク</t>
    </rPh>
    <rPh sb="4" eb="6">
      <t>ケイエイ</t>
    </rPh>
    <rPh sb="6" eb="8">
      <t>ガクブ</t>
    </rPh>
    <phoneticPr fontId="10"/>
  </si>
  <si>
    <t>基本情報処理技術者試験</t>
    <rPh sb="0" eb="6">
      <t>キホンジョウホウショリ</t>
    </rPh>
    <rPh sb="6" eb="11">
      <t>ギジュツシャシケン</t>
    </rPh>
    <phoneticPr fontId="10"/>
  </si>
  <si>
    <t>Javaプログラミング能力認定試験</t>
    <phoneticPr fontId="10"/>
  </si>
  <si>
    <t>PMP(Project Management Professional)試験</t>
    <phoneticPr fontId="10"/>
  </si>
  <si>
    <t>●</t>
    <phoneticPr fontId="3"/>
  </si>
  <si>
    <t>これまで、要件定義から保守運用までを経験し、WEB案件を中心に作業を行っていました。直近では、PMとして開発以外にもネットワーク等の知見も鍛えられ、プロジェクトを管理するという経験も行いました。今後もお客様に納得していただけるよう、更なるスキルアップを目指し、努力していきたいと思っております。</t>
    <rPh sb="25" eb="27">
      <t>アンケン</t>
    </rPh>
    <rPh sb="28" eb="30">
      <t>チュウシン</t>
    </rPh>
    <rPh sb="31" eb="33">
      <t>サギョウ</t>
    </rPh>
    <rPh sb="34" eb="35">
      <t>オコナ</t>
    </rPh>
    <rPh sb="42" eb="44">
      <t>チョッキン</t>
    </rPh>
    <rPh sb="52" eb="54">
      <t>カイハツ</t>
    </rPh>
    <rPh sb="54" eb="56">
      <t>イガイ</t>
    </rPh>
    <rPh sb="64" eb="65">
      <t>トウ</t>
    </rPh>
    <rPh sb="66" eb="68">
      <t>チケン</t>
    </rPh>
    <rPh sb="69" eb="70">
      <t>キタ</t>
    </rPh>
    <rPh sb="81" eb="83">
      <t>カンリ</t>
    </rPh>
    <rPh sb="88" eb="90">
      <t>ケイケン</t>
    </rPh>
    <rPh sb="91" eb="92">
      <t>オコナ</t>
    </rPh>
    <phoneticPr fontId="10"/>
  </si>
  <si>
    <t>まず、WEBであれば出来ないことは基本御座いません。10年間WEB開発をやってきており、様々なニーズに対応</t>
    <rPh sb="10" eb="12">
      <t>デキ</t>
    </rPh>
    <rPh sb="17" eb="19">
      <t>キホン</t>
    </rPh>
    <rPh sb="19" eb="21">
      <t>ゴザ</t>
    </rPh>
    <rPh sb="28" eb="30">
      <t>ネンカン</t>
    </rPh>
    <rPh sb="33" eb="35">
      <t>カイハツ</t>
    </rPh>
    <rPh sb="44" eb="46">
      <t>サマザマ</t>
    </rPh>
    <rPh sb="51" eb="53">
      <t>タイオウ</t>
    </rPh>
    <phoneticPr fontId="3"/>
  </si>
  <si>
    <t>してきました。もちろんまだまだ知らない業務もありますが、これまでの経験からやれば必ず出来ると自身があります。</t>
    <rPh sb="15" eb="16">
      <t>シ</t>
    </rPh>
    <rPh sb="19" eb="21">
      <t>ギョウム</t>
    </rPh>
    <rPh sb="33" eb="35">
      <t>ケイケン</t>
    </rPh>
    <rPh sb="40" eb="41">
      <t>カナラ</t>
    </rPh>
    <rPh sb="42" eb="44">
      <t>デキ</t>
    </rPh>
    <rPh sb="46" eb="48">
      <t>ジシン</t>
    </rPh>
    <phoneticPr fontId="3"/>
  </si>
  <si>
    <t>特にJavaであれば、幅広く対応出来ますし、お客様のニーズにもお応えできるかと思います。</t>
    <rPh sb="0" eb="1">
      <t>トク</t>
    </rPh>
    <rPh sb="11" eb="13">
      <t>ハバヒロ</t>
    </rPh>
    <rPh sb="14" eb="16">
      <t>タイオウ</t>
    </rPh>
    <rPh sb="16" eb="18">
      <t>デキ</t>
    </rPh>
    <rPh sb="23" eb="25">
      <t>キャクサマ</t>
    </rPh>
    <rPh sb="32" eb="33">
      <t>コタ</t>
    </rPh>
    <rPh sb="39" eb="40">
      <t>オモ</t>
    </rPh>
    <phoneticPr fontId="3"/>
  </si>
  <si>
    <t>体力にも自信がありますので、勤怠面等も問題御座いません。</t>
    <rPh sb="0" eb="2">
      <t>タイリョク</t>
    </rPh>
    <rPh sb="4" eb="6">
      <t>ジシン</t>
    </rPh>
    <rPh sb="14" eb="16">
      <t>キンタイ</t>
    </rPh>
    <rPh sb="16" eb="17">
      <t>メン</t>
    </rPh>
    <rPh sb="17" eb="18">
      <t>トウ</t>
    </rPh>
    <rPh sb="19" eb="21">
      <t>モンダイ</t>
    </rPh>
    <rPh sb="21" eb="23">
      <t>ゴザ</t>
    </rPh>
    <phoneticPr fontId="3"/>
  </si>
  <si>
    <t>K K</t>
    <phoneticPr fontId="10"/>
  </si>
  <si>
    <t>2017 年 　10月 　30 日　 現在</t>
    <phoneticPr fontId="10"/>
  </si>
  <si>
    <t>銀行向けシステム開発</t>
    <rPh sb="0" eb="2">
      <t>ギンコウ</t>
    </rPh>
    <rPh sb="2" eb="3">
      <t>ム</t>
    </rPh>
    <rPh sb="8" eb="10">
      <t>カイハツ</t>
    </rPh>
    <phoneticPr fontId="10"/>
  </si>
  <si>
    <t>銀行</t>
    <rPh sb="0" eb="2">
      <t>ギンコウ</t>
    </rPh>
    <phoneticPr fontId="10"/>
  </si>
  <si>
    <t>某不動産向けチャットアプリ開発</t>
    <rPh sb="0" eb="1">
      <t>ボウ</t>
    </rPh>
    <rPh sb="1" eb="4">
      <t>フドウサン</t>
    </rPh>
    <rPh sb="4" eb="5">
      <t>ム</t>
    </rPh>
    <rPh sb="13" eb="15">
      <t>カイハツ</t>
    </rPh>
    <phoneticPr fontId="10"/>
  </si>
  <si>
    <t>PMとして、不動産会社のプロジェクトチームに参画し、アイディア意見、プロジェクト管理を中心に行いました。ネットワークの知識も必要とされたため、立ち上がり苦戦しましたが、かなり良い経験になりました。</t>
    <rPh sb="6" eb="9">
      <t>フドウサン</t>
    </rPh>
    <rPh sb="9" eb="11">
      <t>カイシャ</t>
    </rPh>
    <rPh sb="22" eb="24">
      <t>サンカク</t>
    </rPh>
    <rPh sb="31" eb="33">
      <t>イケン</t>
    </rPh>
    <rPh sb="40" eb="42">
      <t>カンリ</t>
    </rPh>
    <rPh sb="43" eb="45">
      <t>チュウシン</t>
    </rPh>
    <rPh sb="46" eb="47">
      <t>オコナ</t>
    </rPh>
    <rPh sb="59" eb="61">
      <t>チシキ</t>
    </rPh>
    <rPh sb="62" eb="64">
      <t>ヒツヨウ</t>
    </rPh>
    <rPh sb="71" eb="72">
      <t>タ</t>
    </rPh>
    <rPh sb="73" eb="74">
      <t>ア</t>
    </rPh>
    <rPh sb="76" eb="78">
      <t>クセン</t>
    </rPh>
    <rPh sb="87" eb="88">
      <t>イ</t>
    </rPh>
    <rPh sb="89" eb="91">
      <t>ケイケン</t>
    </rPh>
    <phoneticPr fontId="10"/>
  </si>
  <si>
    <t>不動産</t>
    <rPh sb="0" eb="3">
      <t>フドウサン</t>
    </rPh>
    <phoneticPr fontId="10"/>
  </si>
  <si>
    <t>新規Webシステム・サービスの開発</t>
    <rPh sb="0" eb="2">
      <t>シンキ</t>
    </rPh>
    <rPh sb="15" eb="17">
      <t>カイハツ</t>
    </rPh>
    <phoneticPr fontId="10"/>
  </si>
  <si>
    <t>エンタメ</t>
    <phoneticPr fontId="10"/>
  </si>
  <si>
    <t>自社開発・健康アプリ開発</t>
    <rPh sb="0" eb="2">
      <t>ジシャ</t>
    </rPh>
    <rPh sb="2" eb="4">
      <t>カイハツ</t>
    </rPh>
    <rPh sb="5" eb="7">
      <t>ケンコウ</t>
    </rPh>
    <rPh sb="10" eb="12">
      <t>カイハツ</t>
    </rPh>
    <phoneticPr fontId="10"/>
  </si>
  <si>
    <t>保険</t>
    <rPh sb="0" eb="2">
      <t>ホケン</t>
    </rPh>
    <phoneticPr fontId="10"/>
  </si>
  <si>
    <t>某銀行新規WEBシステム開発</t>
    <rPh sb="0" eb="1">
      <t>ボウ</t>
    </rPh>
    <rPh sb="1" eb="3">
      <t>ギンコウ</t>
    </rPh>
    <rPh sb="3" eb="5">
      <t>シンキ</t>
    </rPh>
    <rPh sb="12" eb="14">
      <t>カイハツ</t>
    </rPh>
    <phoneticPr fontId="10"/>
  </si>
  <si>
    <t>●</t>
    <phoneticPr fontId="3"/>
  </si>
  <si>
    <t>●</t>
    <phoneticPr fontId="3"/>
  </si>
  <si>
    <t>●</t>
    <phoneticPr fontId="3"/>
  </si>
  <si>
    <t>MySQL</t>
    <phoneticPr fontId="3"/>
  </si>
  <si>
    <t>Windows</t>
    <phoneticPr fontId="3"/>
  </si>
  <si>
    <t>Linux,Windows</t>
    <phoneticPr fontId="3"/>
  </si>
  <si>
    <t>DB2</t>
    <phoneticPr fontId="3"/>
  </si>
  <si>
    <t>MySQL,Postgresql</t>
    <phoneticPr fontId="3"/>
  </si>
  <si>
    <t>Linux（CentOS）</t>
    <phoneticPr fontId="3"/>
  </si>
  <si>
    <t>MySQL,Oracle11g</t>
    <phoneticPr fontId="3"/>
  </si>
  <si>
    <t>Oracle10g</t>
    <phoneticPr fontId="3"/>
  </si>
  <si>
    <t>某保険会社の健康アプリの受注案件でした。主に開発～テスト、運用まで行い、詳細設計書の作成にもチャレンジさせて頂きました。おもにバックエンド側の開発を行いました。</t>
    <rPh sb="0" eb="1">
      <t>ボウ</t>
    </rPh>
    <rPh sb="1" eb="3">
      <t>ホケン</t>
    </rPh>
    <rPh sb="3" eb="5">
      <t>カイシャ</t>
    </rPh>
    <rPh sb="6" eb="8">
      <t>ケンコウ</t>
    </rPh>
    <rPh sb="12" eb="14">
      <t>ジュチュウ</t>
    </rPh>
    <rPh sb="14" eb="16">
      <t>アンケン</t>
    </rPh>
    <rPh sb="20" eb="21">
      <t>オモ</t>
    </rPh>
    <rPh sb="22" eb="24">
      <t>カイハツ</t>
    </rPh>
    <rPh sb="29" eb="31">
      <t>ウンヨウ</t>
    </rPh>
    <rPh sb="33" eb="34">
      <t>オコナ</t>
    </rPh>
    <rPh sb="36" eb="41">
      <t>ショウサイセッケイショ</t>
    </rPh>
    <rPh sb="42" eb="44">
      <t>サクセイ</t>
    </rPh>
    <rPh sb="54" eb="55">
      <t>イタダ</t>
    </rPh>
    <rPh sb="69" eb="70">
      <t>ガワ</t>
    </rPh>
    <rPh sb="71" eb="73">
      <t>カイハツ</t>
    </rPh>
    <rPh sb="74" eb="75">
      <t>オコナ</t>
    </rPh>
    <phoneticPr fontId="10"/>
  </si>
  <si>
    <t>ここでは、初めて要件定義～運用まで一から対応致しました。また、ここのプロジェクトでは調査・分析の部分も携わることが出来、フロント側～バックエンド側まで対応しました。</t>
    <rPh sb="5" eb="6">
      <t>ハジ</t>
    </rPh>
    <rPh sb="8" eb="15">
      <t>ヨウケンテイギカラウンヨウ</t>
    </rPh>
    <rPh sb="17" eb="18">
      <t>イチ</t>
    </rPh>
    <rPh sb="20" eb="23">
      <t>タイオウイタ</t>
    </rPh>
    <rPh sb="42" eb="44">
      <t>チョウサ</t>
    </rPh>
    <rPh sb="45" eb="47">
      <t>ブンセキ</t>
    </rPh>
    <rPh sb="48" eb="50">
      <t>ブブン</t>
    </rPh>
    <rPh sb="51" eb="52">
      <t>タズサ</t>
    </rPh>
    <rPh sb="57" eb="59">
      <t>デキ</t>
    </rPh>
    <rPh sb="64" eb="65">
      <t>ガワ</t>
    </rPh>
    <rPh sb="72" eb="73">
      <t>ガワ</t>
    </rPh>
    <rPh sb="75" eb="77">
      <t>タイオウ</t>
    </rPh>
    <phoneticPr fontId="10"/>
  </si>
  <si>
    <t>新規でのWEBサイト開発の案件で、主にサーバーの移行から開発、WEBサイトのデザインまでこちらも多くの成果を出しました。移行作業は仮想マシンをつかってやったりと、多くの経験が出来ました。バックエンド側がメインでした。</t>
    <rPh sb="0" eb="2">
      <t>シンキ</t>
    </rPh>
    <rPh sb="10" eb="12">
      <t>カイハツ</t>
    </rPh>
    <rPh sb="13" eb="15">
      <t>アンケン</t>
    </rPh>
    <rPh sb="17" eb="18">
      <t>オモ</t>
    </rPh>
    <rPh sb="24" eb="26">
      <t>イコウ</t>
    </rPh>
    <rPh sb="28" eb="30">
      <t>カイハツ</t>
    </rPh>
    <rPh sb="48" eb="49">
      <t>オオ</t>
    </rPh>
    <rPh sb="51" eb="53">
      <t>セイカ</t>
    </rPh>
    <rPh sb="54" eb="55">
      <t>ダ</t>
    </rPh>
    <rPh sb="60" eb="62">
      <t>イコウ</t>
    </rPh>
    <rPh sb="62" eb="64">
      <t>サギョウ</t>
    </rPh>
    <rPh sb="65" eb="67">
      <t>カソウ</t>
    </rPh>
    <rPh sb="81" eb="82">
      <t>オオ</t>
    </rPh>
    <rPh sb="84" eb="86">
      <t>ケイケン</t>
    </rPh>
    <rPh sb="87" eb="89">
      <t>デキ</t>
    </rPh>
    <rPh sb="99" eb="100">
      <t>ガワ</t>
    </rPh>
    <phoneticPr fontId="10"/>
  </si>
  <si>
    <t>Webでのマーケティングを行う企業にて、新規でWEBアプリの開発を行いました。要件定義～運用まで幅広く対応し、特に開発では1人月で2人月分の成果を出しました。ここでは、フロント側をメインで、バックエンド側も行いました。</t>
    <rPh sb="13" eb="14">
      <t>オコナ</t>
    </rPh>
    <rPh sb="15" eb="17">
      <t>キギョウ</t>
    </rPh>
    <rPh sb="20" eb="22">
      <t>シンキ</t>
    </rPh>
    <rPh sb="30" eb="32">
      <t>カイハツ</t>
    </rPh>
    <rPh sb="33" eb="34">
      <t>オコナ</t>
    </rPh>
    <rPh sb="39" eb="46">
      <t>ヨウケンテイギカラウンヨウ</t>
    </rPh>
    <rPh sb="48" eb="50">
      <t>ハバヒロ</t>
    </rPh>
    <rPh sb="51" eb="53">
      <t>タイオウ</t>
    </rPh>
    <rPh sb="55" eb="56">
      <t>トク</t>
    </rPh>
    <rPh sb="57" eb="59">
      <t>カイハツ</t>
    </rPh>
    <rPh sb="62" eb="64">
      <t>ニンゲツ</t>
    </rPh>
    <rPh sb="66" eb="68">
      <t>ニンゲツ</t>
    </rPh>
    <rPh sb="68" eb="69">
      <t>ブン</t>
    </rPh>
    <rPh sb="70" eb="72">
      <t>セイカ</t>
    </rPh>
    <rPh sb="73" eb="74">
      <t>ダ</t>
    </rPh>
    <rPh sb="88" eb="89">
      <t>ガワ</t>
    </rPh>
    <rPh sb="101" eb="102">
      <t>ガワ</t>
    </rPh>
    <rPh sb="103" eb="104">
      <t>オコナ</t>
    </rPh>
    <phoneticPr fontId="10"/>
  </si>
  <si>
    <t>Javaでシステムの開発・改修を行っておりました。保管機能に関するデータ管理画面の開発を中心に、画面周りを作成しました。ここでは、開発経験を一から学ぶことができました。メインはフロント側でした。</t>
    <rPh sb="10" eb="12">
      <t>カイハツ</t>
    </rPh>
    <rPh sb="13" eb="15">
      <t>カイシュウ</t>
    </rPh>
    <rPh sb="16" eb="17">
      <t>オコナ</t>
    </rPh>
    <rPh sb="25" eb="27">
      <t>ホカン</t>
    </rPh>
    <rPh sb="27" eb="29">
      <t>キノウ</t>
    </rPh>
    <rPh sb="30" eb="31">
      <t>カン</t>
    </rPh>
    <rPh sb="36" eb="38">
      <t>カンリ</t>
    </rPh>
    <rPh sb="38" eb="40">
      <t>ガメン</t>
    </rPh>
    <rPh sb="41" eb="43">
      <t>カイハツ</t>
    </rPh>
    <rPh sb="44" eb="46">
      <t>チュウシン</t>
    </rPh>
    <rPh sb="48" eb="50">
      <t>ガメン</t>
    </rPh>
    <rPh sb="50" eb="51">
      <t>マワ</t>
    </rPh>
    <rPh sb="53" eb="55">
      <t>サクセイ</t>
    </rPh>
    <rPh sb="65" eb="67">
      <t>カイハツ</t>
    </rPh>
    <rPh sb="67" eb="69">
      <t>ケイケン</t>
    </rPh>
    <rPh sb="70" eb="71">
      <t>イチ</t>
    </rPh>
    <rPh sb="73" eb="74">
      <t>マナ</t>
    </rPh>
    <rPh sb="92" eb="93">
      <t>ガワ</t>
    </rPh>
    <phoneticPr fontId="10"/>
  </si>
  <si>
    <t>※当社記入欄の為、空白のままで大丈夫です。</t>
    <rPh sb="1" eb="3">
      <t>トウシャ</t>
    </rPh>
    <rPh sb="3" eb="5">
      <t>キニュウ</t>
    </rPh>
    <rPh sb="5" eb="6">
      <t>ラン</t>
    </rPh>
    <rPh sb="7" eb="8">
      <t>タメ</t>
    </rPh>
    <rPh sb="9" eb="11">
      <t>クウハク</t>
    </rPh>
    <rPh sb="15" eb="18">
      <t>ダイジョウブ</t>
    </rPh>
    <phoneticPr fontId="3"/>
  </si>
  <si>
    <t>PHP5( FuelPHP)</t>
    <phoneticPr fontId="3"/>
  </si>
  <si>
    <t>PHP5(CakePHP2.1)</t>
    <phoneticPr fontId="3"/>
  </si>
  <si>
    <t>PHP5(LAMP)</t>
    <phoneticPr fontId="3"/>
  </si>
  <si>
    <t>PHP5.6(CakePHP3.0),JavaScript</t>
    <phoneticPr fontId="3"/>
  </si>
  <si>
    <t>PHP5.6(CakePHP2.7),JavaScript</t>
    <phoneticPr fontId="3"/>
  </si>
  <si>
    <t>PHP5(ZendFramework1),JavaScript</t>
    <phoneticPr fontId="3"/>
  </si>
  <si>
    <t>Redmine,Git,PHPStorm</t>
    <phoneticPr fontId="3"/>
  </si>
  <si>
    <t>Redmine,Git,Github,PHPStorm</t>
    <phoneticPr fontId="3"/>
  </si>
  <si>
    <t>Redmine,Git,Github,Eclipse</t>
    <phoneticPr fontId="3"/>
  </si>
  <si>
    <t>Trello,Git,Github,PHPStorm</t>
    <phoneticPr fontId="3"/>
  </si>
  <si>
    <t>Backlog,ZAMP,Git,Eclipse</t>
    <phoneticPr fontId="3"/>
  </si>
  <si>
    <t>Backlog,,ZAMP,Git,Eclipse</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</si>
</sst>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84" formatCode="0_);[Red]\(0\)"/>
    <numFmt numFmtId="185" formatCode="yyyy/m"/>
  </numFmts>
  <fonts count="20">
    <font>
      <sz val="11"/>
      <name val="ＭＳ Ｐゴシック"/>
      <family val="3"/>
      <charset val="128"/>
    </font>
    <font>
      <sz val="11"/>
      <name val="ＭＳ 明朝"/>
      <family val="1"/>
      <charset val="128"/>
    </font>
    <font>
      <sz val="11"/>
      <name val="ＭＳ Ｐゴシック"/>
      <family val="3"/>
      <charset val="128"/>
    </font>
    <font>
      <sz val="6"/>
      <name val="ＭＳ Ｐゴシック"/>
      <family val="3"/>
      <charset val="128"/>
    </font>
    <font>
      <sz val="8"/>
      <name val="ＭＳ 明朝"/>
      <family val="1"/>
      <charset val="128"/>
    </font>
    <font>
      <b/>
      <sz val="18"/>
      <name val="ＭＳ Ｐゴシック"/>
      <family val="3"/>
      <charset val="128"/>
    </font>
    <font>
      <b/>
      <sz val="16"/>
      <name val="ＭＳ Ｐゴシック"/>
      <family val="3"/>
      <charset val="128"/>
    </font>
    <font>
      <b/>
      <sz val="12"/>
      <name val="ＭＳ Ｐゴシック"/>
      <family val="3"/>
      <charset val="128"/>
    </font>
    <font>
      <b/>
      <sz val="11"/>
      <name val="ＭＳ Ｐゴシック"/>
      <family val="3"/>
      <charset val="128"/>
    </font>
    <font>
      <b/>
      <sz val="10"/>
      <name val="ＭＳ Ｐゴシック"/>
      <family val="3"/>
      <charset val="128"/>
    </font>
    <font>
      <sz val="6"/>
      <name val="明朝"/>
      <family val="3"/>
      <charset val="128"/>
    </font>
    <font>
      <sz val="12"/>
      <name val="ＭＳ 明朝"/>
      <family val="1"/>
      <charset val="128"/>
    </font>
    <font>
      <sz val="10"/>
      <name val="ＭＳ Ｐ明朝"/>
      <family val="1"/>
      <charset val="128"/>
    </font>
    <font>
      <sz val="10"/>
      <name val="ＭＳ 明朝"/>
      <family val="1"/>
      <charset val="128"/>
    </font>
    <font>
      <sz val="14"/>
      <name val="ＭＳ 明朝"/>
      <family val="1"/>
      <charset val="128"/>
    </font>
    <font>
      <sz val="10"/>
      <color indexed="10"/>
      <name val="ＭＳ 明朝"/>
      <family val="1"/>
      <charset val="128"/>
    </font>
    <font>
      <sz val="9"/>
      <name val="ＭＳ 明朝"/>
      <family val="1"/>
      <charset val="128"/>
    </font>
    <font>
      <sz val="10"/>
      <name val="明朝"/>
      <family val="3"/>
      <charset val="128"/>
    </font>
    <font>
      <b/>
      <sz val="18"/>
      <name val="ＭＳ ゴシック"/>
      <family val="3"/>
      <charset val="128"/>
    </font>
    <font>
      <b/>
      <sz val="14"/>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s>
  <borders count="75">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s>
  <cellStyleXfs count="3">
    <xf numFmtId="0" fontId="0" fillId="0" borderId="0">
      <alignment vertical="center"/>
    </xf>
    <xf numFmtId="43" fontId="2" fillId="0" borderId="0" applyFont="0" applyFill="0" applyBorder="0" applyAlignment="0" applyProtection="0">
      <alignment vertical="center"/>
    </xf>
    <xf numFmtId="0" fontId="2" fillId="0" borderId="0"/>
  </cellStyleXfs>
  <cellXfs count="387">
    <xf numFmtId="0" fontId="0" fillId="0" borderId="0" xfId="0">
      <alignment vertical="center"/>
    </xf>
    <xf numFmtId="0" fontId="6" fillId="2" borderId="0" xfId="2" applyFont="1" applyFill="1" applyBorder="1" applyAlignment="1">
      <alignment horizontal="center" vertical="center"/>
    </xf>
    <xf numFmtId="0" fontId="8" fillId="2" borderId="0" xfId="2" applyFont="1" applyFill="1" applyBorder="1" applyAlignment="1">
      <alignment horizontal="left" vertical="center"/>
    </xf>
    <xf numFmtId="0" fontId="0" fillId="2" borderId="0" xfId="0" applyFill="1" applyBorder="1" applyAlignment="1">
      <alignment horizontal="left" vertical="center"/>
    </xf>
    <xf numFmtId="0" fontId="13" fillId="2" borderId="0" xfId="2" applyFont="1" applyFill="1" applyBorder="1" applyAlignment="1">
      <alignment horizontal="left" vertical="center"/>
    </xf>
    <xf numFmtId="14" fontId="1" fillId="2" borderId="0" xfId="2" applyNumberFormat="1" applyFont="1" applyFill="1" applyBorder="1" applyAlignment="1">
      <alignment horizontal="center" vertical="center" shrinkToFit="1"/>
    </xf>
    <xf numFmtId="184" fontId="1" fillId="2" borderId="0" xfId="2" applyNumberFormat="1" applyFont="1" applyFill="1" applyBorder="1" applyAlignment="1">
      <alignment horizontal="center" vertical="center" shrinkToFit="1"/>
    </xf>
    <xf numFmtId="0" fontId="1" fillId="2" borderId="0" xfId="2" applyFont="1" applyFill="1" applyBorder="1" applyAlignment="1">
      <alignment horizontal="center" vertical="center" shrinkToFit="1"/>
    </xf>
    <xf numFmtId="0" fontId="13" fillId="2" borderId="0" xfId="2" applyFont="1" applyFill="1" applyBorder="1" applyAlignment="1">
      <alignment horizontal="center" vertical="center" wrapText="1"/>
    </xf>
    <xf numFmtId="55" fontId="13" fillId="2" borderId="1" xfId="2" applyNumberFormat="1" applyFont="1" applyFill="1" applyBorder="1" applyAlignment="1">
      <alignment horizontal="center" vertical="center"/>
    </xf>
    <xf numFmtId="0" fontId="13" fillId="2" borderId="1" xfId="2" applyFont="1" applyFill="1" applyBorder="1" applyAlignment="1">
      <alignment horizontal="left" vertical="center" shrinkToFit="1"/>
    </xf>
    <xf numFmtId="0" fontId="4" fillId="2" borderId="1" xfId="2" applyFont="1" applyFill="1" applyBorder="1" applyAlignment="1">
      <alignment horizontal="left" vertical="center"/>
    </xf>
    <xf numFmtId="0" fontId="13" fillId="2" borderId="2" xfId="2" applyFont="1" applyFill="1" applyBorder="1" applyAlignment="1">
      <alignment horizontal="left" vertical="center" shrinkToFit="1"/>
    </xf>
    <xf numFmtId="0" fontId="13" fillId="2" borderId="0" xfId="2" applyFont="1" applyFill="1" applyAlignment="1">
      <alignment horizontal="left" vertical="center"/>
    </xf>
    <xf numFmtId="0" fontId="13" fillId="0" borderId="3" xfId="2" applyFont="1" applyFill="1" applyBorder="1" applyAlignment="1" applyProtection="1">
      <alignment horizontal="center" vertical="center"/>
      <protection locked="0"/>
    </xf>
    <xf numFmtId="0" fontId="13" fillId="2" borderId="4" xfId="2" applyFont="1" applyFill="1" applyBorder="1" applyAlignment="1">
      <alignment horizontal="left" vertical="center"/>
    </xf>
    <xf numFmtId="0" fontId="13" fillId="2" borderId="0" xfId="2" applyFont="1" applyFill="1" applyBorder="1" applyAlignment="1">
      <alignment horizontal="center" vertical="center"/>
    </xf>
    <xf numFmtId="0" fontId="13" fillId="2" borderId="5" xfId="2" applyFont="1" applyFill="1" applyBorder="1" applyAlignment="1">
      <alignment horizontal="center" vertical="center"/>
    </xf>
    <xf numFmtId="0" fontId="13" fillId="2" borderId="6" xfId="2" applyFont="1" applyFill="1" applyBorder="1" applyAlignment="1">
      <alignment horizontal="center" vertical="center"/>
    </xf>
    <xf numFmtId="0" fontId="13" fillId="2" borderId="7" xfId="2" applyFont="1" applyFill="1" applyBorder="1" applyAlignment="1">
      <alignment horizontal="center" vertical="center"/>
    </xf>
    <xf numFmtId="0" fontId="13" fillId="2" borderId="7" xfId="2" applyFont="1" applyFill="1" applyBorder="1" applyAlignment="1">
      <alignment horizontal="center" vertical="center" wrapText="1"/>
    </xf>
    <xf numFmtId="0" fontId="13" fillId="2" borderId="7" xfId="2" applyFont="1" applyFill="1" applyBorder="1" applyAlignment="1">
      <alignment horizontal="left" vertical="center"/>
    </xf>
    <xf numFmtId="0" fontId="13" fillId="2" borderId="8" xfId="2" applyFont="1" applyFill="1" applyBorder="1" applyAlignment="1">
      <alignment horizontal="left" vertical="center"/>
    </xf>
    <xf numFmtId="0" fontId="13" fillId="0" borderId="0" xfId="2" applyFont="1" applyFill="1" applyBorder="1" applyAlignment="1">
      <alignment horizontal="center" vertical="center" wrapText="1"/>
    </xf>
    <xf numFmtId="0" fontId="13" fillId="0" borderId="9" xfId="2" applyFont="1" applyFill="1" applyBorder="1" applyAlignment="1">
      <alignment horizontal="center" vertical="center" shrinkToFit="1"/>
    </xf>
    <xf numFmtId="0" fontId="17" fillId="0" borderId="0" xfId="0" applyFont="1" applyFill="1" applyBorder="1" applyAlignment="1">
      <alignment horizontal="left" vertical="center" wrapText="1"/>
    </xf>
    <xf numFmtId="0" fontId="13" fillId="0" borderId="10" xfId="2" applyFont="1" applyFill="1" applyBorder="1" applyAlignment="1" applyProtection="1">
      <alignment horizontal="center" vertical="center" shrinkToFit="1"/>
      <protection locked="0"/>
    </xf>
    <xf numFmtId="0" fontId="1" fillId="0" borderId="11" xfId="2" applyFont="1" applyFill="1" applyBorder="1" applyAlignment="1">
      <alignment horizontal="center" vertical="center" shrinkToFit="1"/>
    </xf>
    <xf numFmtId="0" fontId="4" fillId="0" borderId="11" xfId="2" applyFont="1" applyFill="1" applyBorder="1" applyAlignment="1">
      <alignment horizontal="center" vertical="center" shrinkToFit="1"/>
    </xf>
    <xf numFmtId="0" fontId="4" fillId="0" borderId="12" xfId="2" applyFont="1" applyFill="1" applyBorder="1" applyAlignment="1">
      <alignment horizontal="center" vertical="center" shrinkToFit="1"/>
    </xf>
    <xf numFmtId="0" fontId="13" fillId="0" borderId="0" xfId="2" applyFont="1" applyFill="1" applyAlignment="1">
      <alignment horizontal="left" vertical="center"/>
    </xf>
    <xf numFmtId="0" fontId="13" fillId="0" borderId="13" xfId="2" applyFont="1" applyFill="1" applyBorder="1" applyAlignment="1" applyProtection="1">
      <alignment horizontal="center" vertical="center" shrinkToFit="1"/>
      <protection locked="0"/>
    </xf>
    <xf numFmtId="0" fontId="13" fillId="0" borderId="14" xfId="2" applyFont="1" applyFill="1" applyBorder="1" applyAlignment="1" applyProtection="1">
      <alignment horizontal="center" vertical="center" shrinkToFit="1"/>
      <protection locked="0"/>
    </xf>
    <xf numFmtId="0" fontId="1" fillId="0" borderId="15" xfId="2" applyFont="1" applyFill="1" applyBorder="1" applyAlignment="1">
      <alignment horizontal="center" vertical="center" shrinkToFit="1"/>
    </xf>
    <xf numFmtId="0" fontId="4" fillId="0" borderId="15" xfId="2" applyFont="1" applyFill="1" applyBorder="1" applyAlignment="1">
      <alignment horizontal="center" vertical="center" shrinkToFit="1"/>
    </xf>
    <xf numFmtId="0" fontId="4" fillId="0" borderId="16" xfId="2" applyFont="1" applyFill="1" applyBorder="1" applyAlignment="1">
      <alignment horizontal="center" vertical="center" shrinkToFit="1"/>
    </xf>
    <xf numFmtId="0" fontId="13" fillId="0" borderId="17" xfId="2" applyFont="1" applyFill="1" applyBorder="1" applyAlignment="1" applyProtection="1">
      <alignment horizontal="left" vertical="center" shrinkToFit="1"/>
      <protection locked="0"/>
    </xf>
    <xf numFmtId="0" fontId="1" fillId="0" borderId="18" xfId="2" applyFont="1" applyFill="1" applyBorder="1" applyAlignment="1">
      <alignment horizontal="center" vertical="center" shrinkToFit="1"/>
    </xf>
    <xf numFmtId="0" fontId="4" fillId="0" borderId="18" xfId="2" applyFont="1" applyFill="1" applyBorder="1" applyAlignment="1">
      <alignment horizontal="center" vertical="center" shrinkToFit="1"/>
    </xf>
    <xf numFmtId="0" fontId="4" fillId="0" borderId="19" xfId="2" applyFont="1" applyFill="1" applyBorder="1" applyAlignment="1">
      <alignment horizontal="center" vertical="center" shrinkToFit="1"/>
    </xf>
    <xf numFmtId="0" fontId="13" fillId="0" borderId="17" xfId="2" applyFont="1" applyFill="1" applyBorder="1" applyAlignment="1" applyProtection="1">
      <alignment horizontal="center" vertical="center" shrinkToFit="1"/>
      <protection locked="0"/>
    </xf>
    <xf numFmtId="0" fontId="13" fillId="0" borderId="14" xfId="2" applyFont="1" applyBorder="1" applyAlignment="1" applyProtection="1">
      <alignment horizontal="center" vertical="center" shrinkToFit="1"/>
      <protection locked="0"/>
    </xf>
    <xf numFmtId="0" fontId="1" fillId="2" borderId="15" xfId="2" applyFont="1" applyFill="1" applyBorder="1" applyAlignment="1">
      <alignment horizontal="center" vertical="center" shrinkToFit="1"/>
    </xf>
    <xf numFmtId="0" fontId="4" fillId="2" borderId="15" xfId="2" applyFont="1" applyFill="1" applyBorder="1" applyAlignment="1">
      <alignment horizontal="center" vertical="center" shrinkToFit="1"/>
    </xf>
    <xf numFmtId="0" fontId="4" fillId="2" borderId="16" xfId="2" applyFont="1" applyFill="1" applyBorder="1" applyAlignment="1">
      <alignment horizontal="center" vertical="center" shrinkToFit="1"/>
    </xf>
    <xf numFmtId="0" fontId="17" fillId="2" borderId="0" xfId="0" applyFont="1" applyFill="1" applyBorder="1" applyAlignment="1">
      <alignment horizontal="left" vertical="center" wrapText="1"/>
    </xf>
    <xf numFmtId="0" fontId="17" fillId="2" borderId="0" xfId="0" applyFont="1" applyFill="1" applyBorder="1" applyAlignment="1">
      <alignment horizontal="left" vertical="center" shrinkToFit="1"/>
    </xf>
    <xf numFmtId="0" fontId="13" fillId="2" borderId="0" xfId="2" applyFont="1" applyFill="1" applyBorder="1" applyAlignment="1">
      <alignment horizontal="left" vertical="center" shrinkToFit="1"/>
    </xf>
    <xf numFmtId="0" fontId="4" fillId="2" borderId="0" xfId="2" applyFont="1" applyFill="1" applyBorder="1" applyAlignment="1">
      <alignment horizontal="center" vertical="center" shrinkToFit="1"/>
    </xf>
    <xf numFmtId="0" fontId="13" fillId="3" borderId="20" xfId="2" applyFont="1" applyFill="1" applyBorder="1" applyAlignment="1">
      <alignment horizontal="center" vertical="center" shrinkToFit="1"/>
    </xf>
    <xf numFmtId="0" fontId="13" fillId="0" borderId="13" xfId="2" applyFont="1" applyBorder="1" applyAlignment="1" applyProtection="1">
      <alignment horizontal="center" vertical="center" shrinkToFit="1"/>
      <protection locked="0"/>
    </xf>
    <xf numFmtId="0" fontId="1" fillId="2" borderId="11" xfId="2" applyFont="1" applyFill="1" applyBorder="1" applyAlignment="1">
      <alignment horizontal="center" vertical="center" shrinkToFit="1"/>
    </xf>
    <xf numFmtId="0" fontId="4" fillId="2" borderId="11"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13" fillId="0" borderId="9" xfId="2" applyFont="1" applyFill="1" applyBorder="1" applyAlignment="1" applyProtection="1">
      <alignment horizontal="center" vertical="center" shrinkToFit="1"/>
      <protection locked="0"/>
    </xf>
    <xf numFmtId="0" fontId="13" fillId="0" borderId="17" xfId="2" applyFont="1" applyBorder="1" applyAlignment="1" applyProtection="1">
      <alignment horizontal="center" vertical="center" shrinkToFit="1"/>
      <protection locked="0"/>
    </xf>
    <xf numFmtId="0" fontId="1" fillId="2" borderId="18" xfId="2" applyFont="1" applyFill="1" applyBorder="1" applyAlignment="1">
      <alignment horizontal="center" vertical="center" shrinkToFit="1"/>
    </xf>
    <xf numFmtId="0" fontId="4" fillId="2" borderId="18" xfId="2" applyFont="1" applyFill="1" applyBorder="1" applyAlignment="1">
      <alignment horizontal="center" vertical="center" shrinkToFit="1"/>
    </xf>
    <xf numFmtId="0" fontId="4" fillId="2" borderId="19" xfId="2" applyFont="1" applyFill="1" applyBorder="1" applyAlignment="1">
      <alignment horizontal="center" vertical="center" shrinkToFit="1"/>
    </xf>
    <xf numFmtId="0" fontId="13" fillId="2" borderId="0" xfId="2" applyFont="1" applyFill="1" applyBorder="1" applyAlignment="1">
      <alignment horizontal="center" vertical="center" textRotation="255"/>
    </xf>
    <xf numFmtId="0" fontId="0" fillId="2" borderId="7" xfId="0" applyFont="1" applyFill="1" applyBorder="1" applyAlignment="1">
      <alignment horizontal="left" vertical="center"/>
    </xf>
    <xf numFmtId="0" fontId="17" fillId="2" borderId="7" xfId="0" applyFont="1" applyFill="1" applyBorder="1" applyAlignment="1">
      <alignment horizontal="left" vertical="center"/>
    </xf>
    <xf numFmtId="0" fontId="14" fillId="2" borderId="0" xfId="2" applyFont="1" applyFill="1" applyBorder="1" applyAlignment="1">
      <alignment horizontal="left" vertical="center"/>
    </xf>
    <xf numFmtId="0" fontId="19" fillId="2" borderId="0" xfId="2" applyFont="1" applyFill="1" applyBorder="1" applyAlignment="1">
      <alignment horizontal="left" vertical="center"/>
    </xf>
    <xf numFmtId="0" fontId="17" fillId="2" borderId="0" xfId="0" applyFont="1" applyFill="1" applyBorder="1" applyAlignment="1">
      <alignment horizontal="left" vertical="center"/>
    </xf>
    <xf numFmtId="0" fontId="4" fillId="2" borderId="5" xfId="2" applyFont="1" applyFill="1" applyBorder="1" applyAlignment="1">
      <alignment horizontal="left" vertical="center"/>
    </xf>
    <xf numFmtId="0" fontId="4" fillId="2" borderId="0" xfId="2" applyFont="1" applyFill="1" applyBorder="1" applyAlignment="1">
      <alignment horizontal="left" vertical="center"/>
    </xf>
    <xf numFmtId="0" fontId="4" fillId="2" borderId="6" xfId="2" applyFont="1" applyFill="1" applyBorder="1" applyAlignment="1">
      <alignment horizontal="left" vertical="center"/>
    </xf>
    <xf numFmtId="0" fontId="4" fillId="2" borderId="7" xfId="2" applyFont="1" applyFill="1" applyBorder="1" applyAlignment="1">
      <alignment horizontal="left" vertical="center"/>
    </xf>
    <xf numFmtId="0" fontId="16" fillId="0" borderId="43" xfId="2" applyFont="1" applyFill="1" applyBorder="1" applyAlignment="1" applyProtection="1">
      <alignment horizontal="center" vertical="center" textRotation="255" shrinkToFit="1"/>
      <protection locked="0"/>
    </xf>
    <xf numFmtId="0" fontId="16" fillId="0" borderId="11" xfId="2" applyFont="1" applyFill="1" applyBorder="1" applyAlignment="1" applyProtection="1">
      <alignment horizontal="center" vertical="center" textRotation="255" shrinkToFit="1"/>
      <protection locked="0"/>
    </xf>
    <xf numFmtId="0" fontId="16" fillId="0" borderId="15" xfId="2" applyFont="1" applyFill="1" applyBorder="1" applyAlignment="1" applyProtection="1">
      <alignment horizontal="center" vertical="center" textRotation="255" shrinkToFit="1"/>
      <protection locked="0"/>
    </xf>
    <xf numFmtId="0" fontId="16" fillId="0" borderId="18" xfId="2" applyFont="1" applyFill="1" applyBorder="1" applyAlignment="1" applyProtection="1">
      <alignment horizontal="center" vertical="center" textRotation="255" shrinkToFit="1"/>
      <protection locked="0"/>
    </xf>
    <xf numFmtId="0" fontId="16" fillId="0" borderId="44" xfId="2" applyFont="1" applyFill="1" applyBorder="1" applyAlignment="1" applyProtection="1">
      <alignment horizontal="center" vertical="center" textRotation="255" shrinkToFit="1"/>
      <protection locked="0"/>
    </xf>
    <xf numFmtId="0" fontId="16" fillId="0" borderId="12" xfId="2" applyFont="1" applyFill="1" applyBorder="1" applyAlignment="1" applyProtection="1">
      <alignment horizontal="center" vertical="center" textRotation="255" shrinkToFit="1"/>
      <protection locked="0"/>
    </xf>
    <xf numFmtId="0" fontId="16" fillId="0" borderId="16" xfId="2" applyFont="1" applyFill="1" applyBorder="1" applyAlignment="1" applyProtection="1">
      <alignment horizontal="center" vertical="center" textRotation="255" shrinkToFit="1"/>
      <protection locked="0"/>
    </xf>
    <xf numFmtId="0" fontId="16" fillId="0" borderId="19" xfId="2" applyFont="1" applyFill="1" applyBorder="1" applyAlignment="1" applyProtection="1">
      <alignment horizontal="center" vertical="center" textRotation="255" shrinkToFit="1"/>
      <protection locked="0"/>
    </xf>
    <xf numFmtId="0" fontId="4" fillId="2" borderId="36" xfId="2" applyFont="1" applyFill="1" applyBorder="1" applyAlignment="1">
      <alignment horizontal="center" vertical="center" shrinkToFit="1"/>
    </xf>
    <xf numFmtId="0" fontId="4" fillId="2" borderId="37" xfId="2" applyFont="1" applyFill="1" applyBorder="1" applyAlignment="1">
      <alignment horizontal="center" vertical="center" shrinkToFit="1"/>
    </xf>
    <xf numFmtId="0" fontId="4" fillId="2" borderId="14" xfId="2" applyFont="1" applyFill="1" applyBorder="1" applyAlignment="1">
      <alignment horizontal="center" vertical="center" shrinkToFit="1"/>
    </xf>
    <xf numFmtId="0" fontId="4" fillId="0" borderId="51" xfId="2" applyFont="1" applyFill="1" applyBorder="1" applyAlignment="1" applyProtection="1">
      <alignment horizontal="center" vertical="center" shrinkToFit="1"/>
      <protection locked="0"/>
    </xf>
    <xf numFmtId="0" fontId="4" fillId="0" borderId="37" xfId="2" applyFont="1" applyFill="1" applyBorder="1" applyAlignment="1" applyProtection="1">
      <alignment horizontal="center" vertical="center" shrinkToFit="1"/>
      <protection locked="0"/>
    </xf>
    <xf numFmtId="0" fontId="4" fillId="0" borderId="14" xfId="2" applyFont="1" applyFill="1" applyBorder="1" applyAlignment="1" applyProtection="1">
      <alignment horizontal="center" vertical="center" shrinkToFit="1"/>
      <protection locked="0"/>
    </xf>
    <xf numFmtId="185" fontId="13" fillId="0" borderId="32" xfId="2" applyNumberFormat="1" applyFont="1" applyFill="1" applyBorder="1" applyAlignment="1" applyProtection="1">
      <alignment horizontal="center" vertical="center" shrinkToFit="1"/>
      <protection locked="0"/>
    </xf>
    <xf numFmtId="185" fontId="13" fillId="0" borderId="33" xfId="2" applyNumberFormat="1" applyFont="1" applyFill="1" applyBorder="1" applyAlignment="1" applyProtection="1">
      <alignment horizontal="center" vertical="center" shrinkToFit="1"/>
      <protection locked="0"/>
    </xf>
    <xf numFmtId="185" fontId="13" fillId="0" borderId="10" xfId="2" applyNumberFormat="1" applyFont="1" applyFill="1" applyBorder="1" applyAlignment="1" applyProtection="1">
      <alignment horizontal="center" vertical="center" shrinkToFit="1"/>
      <protection locked="0"/>
    </xf>
    <xf numFmtId="0" fontId="4" fillId="0" borderId="73" xfId="2" applyFont="1" applyFill="1" applyBorder="1" applyAlignment="1" applyProtection="1">
      <alignment horizontal="left" vertical="center" wrapText="1"/>
      <protection locked="0"/>
    </xf>
    <xf numFmtId="0" fontId="4" fillId="0" borderId="27" xfId="2" applyFont="1" applyFill="1" applyBorder="1" applyAlignment="1" applyProtection="1">
      <alignment horizontal="left" vertical="center" wrapText="1"/>
      <protection locked="0"/>
    </xf>
    <xf numFmtId="0" fontId="4" fillId="0" borderId="74" xfId="2" applyFont="1" applyFill="1" applyBorder="1" applyAlignment="1" applyProtection="1">
      <alignment horizontal="left" vertical="center" wrapText="1"/>
      <protection locked="0"/>
    </xf>
    <xf numFmtId="0" fontId="4" fillId="0" borderId="68" xfId="2" applyFont="1" applyFill="1" applyBorder="1" applyAlignment="1" applyProtection="1">
      <alignment horizontal="left" vertical="center" wrapText="1"/>
      <protection locked="0"/>
    </xf>
    <xf numFmtId="0" fontId="4" fillId="0" borderId="0" xfId="2" applyFont="1" applyFill="1" applyBorder="1" applyAlignment="1" applyProtection="1">
      <alignment horizontal="left" vertical="center" wrapText="1"/>
      <protection locked="0"/>
    </xf>
    <xf numFmtId="0" fontId="4" fillId="0" borderId="66" xfId="2" applyFont="1" applyFill="1" applyBorder="1" applyAlignment="1" applyProtection="1">
      <alignment horizontal="left" vertical="center" wrapText="1"/>
      <protection locked="0"/>
    </xf>
    <xf numFmtId="0" fontId="4" fillId="0" borderId="69" xfId="2" applyFont="1" applyFill="1" applyBorder="1" applyAlignment="1" applyProtection="1">
      <alignment horizontal="left" vertical="center" wrapText="1"/>
      <protection locked="0"/>
    </xf>
    <xf numFmtId="0" fontId="4" fillId="0" borderId="7" xfId="2" applyFont="1" applyFill="1" applyBorder="1" applyAlignment="1" applyProtection="1">
      <alignment horizontal="left" vertical="center" wrapText="1"/>
      <protection locked="0"/>
    </xf>
    <xf numFmtId="0" fontId="4" fillId="0" borderId="9" xfId="2" applyFont="1" applyFill="1" applyBorder="1" applyAlignment="1" applyProtection="1">
      <alignment horizontal="left" vertical="center" wrapText="1"/>
      <protection locked="0"/>
    </xf>
    <xf numFmtId="0" fontId="4" fillId="2" borderId="26" xfId="2" applyFont="1" applyFill="1" applyBorder="1" applyAlignment="1">
      <alignment horizontal="center" vertical="center"/>
    </xf>
    <xf numFmtId="0" fontId="4" fillId="2" borderId="27" xfId="2" applyFont="1" applyFill="1" applyBorder="1" applyAlignment="1">
      <alignment horizontal="center" vertical="center"/>
    </xf>
    <xf numFmtId="0" fontId="4" fillId="2" borderId="74" xfId="2" applyFont="1" applyFill="1" applyBorder="1" applyAlignment="1">
      <alignment horizontal="center" vertical="center"/>
    </xf>
    <xf numFmtId="0" fontId="4" fillId="2" borderId="6" xfId="2" applyFont="1" applyFill="1" applyBorder="1" applyAlignment="1">
      <alignment horizontal="center" vertical="center"/>
    </xf>
    <xf numFmtId="0" fontId="4" fillId="2" borderId="7" xfId="2" applyFont="1" applyFill="1" applyBorder="1" applyAlignment="1">
      <alignment horizontal="center" vertical="center"/>
    </xf>
    <xf numFmtId="0" fontId="4" fillId="2" borderId="9" xfId="2" applyFont="1" applyFill="1" applyBorder="1" applyAlignment="1">
      <alignment horizontal="center" vertical="center"/>
    </xf>
    <xf numFmtId="0" fontId="4" fillId="0" borderId="51" xfId="2" applyNumberFormat="1" applyFont="1" applyFill="1" applyBorder="1" applyAlignment="1" applyProtection="1">
      <alignment horizontal="center" vertical="center" wrapText="1" shrinkToFit="1"/>
      <protection locked="0"/>
    </xf>
    <xf numFmtId="0" fontId="4" fillId="0" borderId="46" xfId="2" applyNumberFormat="1" applyFont="1" applyFill="1" applyBorder="1" applyAlignment="1" applyProtection="1">
      <alignment horizontal="center" vertical="center" wrapText="1" shrinkToFit="1"/>
      <protection locked="0"/>
    </xf>
    <xf numFmtId="0" fontId="16" fillId="0" borderId="10" xfId="2" applyFont="1" applyFill="1" applyBorder="1" applyAlignment="1" applyProtection="1">
      <alignment horizontal="center" vertical="center" textRotation="255" shrinkToFit="1"/>
      <protection locked="0"/>
    </xf>
    <xf numFmtId="0" fontId="16" fillId="0" borderId="13" xfId="2" applyFont="1" applyFill="1" applyBorder="1" applyAlignment="1" applyProtection="1">
      <alignment horizontal="center" vertical="center" textRotation="255" shrinkToFit="1"/>
      <protection locked="0"/>
    </xf>
    <xf numFmtId="0" fontId="16" fillId="0" borderId="14" xfId="2" applyFont="1" applyFill="1" applyBorder="1" applyAlignment="1" applyProtection="1">
      <alignment horizontal="center" vertical="center" textRotation="255" shrinkToFit="1"/>
      <protection locked="0"/>
    </xf>
    <xf numFmtId="0" fontId="16" fillId="0" borderId="17" xfId="2" applyFont="1" applyFill="1" applyBorder="1" applyAlignment="1" applyProtection="1">
      <alignment horizontal="center" vertical="center" textRotation="255" shrinkToFit="1"/>
      <protection locked="0"/>
    </xf>
    <xf numFmtId="43" fontId="4" fillId="2" borderId="43" xfId="1" applyFont="1" applyFill="1" applyBorder="1" applyAlignment="1" applyProtection="1">
      <alignment horizontal="center" vertical="center" shrinkToFit="1"/>
      <protection locked="0"/>
    </xf>
    <xf numFmtId="43" fontId="4" fillId="2" borderId="11" xfId="1" applyFont="1" applyFill="1" applyBorder="1" applyAlignment="1" applyProtection="1">
      <alignment horizontal="center" vertical="center" shrinkToFit="1"/>
      <protection locked="0"/>
    </xf>
    <xf numFmtId="43" fontId="4" fillId="2" borderId="15" xfId="1" applyFont="1" applyFill="1" applyBorder="1" applyAlignment="1" applyProtection="1">
      <alignment horizontal="center" vertical="center" shrinkToFit="1"/>
      <protection locked="0"/>
    </xf>
    <xf numFmtId="43" fontId="4" fillId="2" borderId="18" xfId="1" applyFont="1" applyFill="1" applyBorder="1" applyAlignment="1" applyProtection="1">
      <alignment horizontal="center" vertical="center" shrinkToFit="1"/>
      <protection locked="0"/>
    </xf>
    <xf numFmtId="0" fontId="4" fillId="0" borderId="67" xfId="2" applyFont="1" applyFill="1" applyBorder="1" applyAlignment="1" applyProtection="1">
      <alignment horizontal="center" vertical="center" wrapText="1"/>
      <protection locked="0"/>
    </xf>
    <xf numFmtId="0" fontId="4" fillId="0" borderId="1" xfId="2" applyFont="1" applyFill="1" applyBorder="1" applyAlignment="1" applyProtection="1">
      <alignment horizontal="center" vertical="center" wrapText="1"/>
      <protection locked="0"/>
    </xf>
    <xf numFmtId="0" fontId="4" fillId="0" borderId="65" xfId="2" applyFont="1" applyFill="1" applyBorder="1" applyAlignment="1" applyProtection="1">
      <alignment horizontal="center" vertical="center" wrapText="1"/>
      <protection locked="0"/>
    </xf>
    <xf numFmtId="0" fontId="4" fillId="0" borderId="68" xfId="2" applyFont="1" applyFill="1" applyBorder="1" applyAlignment="1" applyProtection="1">
      <alignment horizontal="center" vertical="center" wrapText="1"/>
      <protection locked="0"/>
    </xf>
    <xf numFmtId="0" fontId="4" fillId="0" borderId="0" xfId="2" applyFont="1" applyFill="1" applyBorder="1" applyAlignment="1" applyProtection="1">
      <alignment horizontal="center" vertical="center" wrapText="1"/>
      <protection locked="0"/>
    </xf>
    <xf numFmtId="0" fontId="4" fillId="0" borderId="66" xfId="2" applyFont="1" applyFill="1" applyBorder="1" applyAlignment="1" applyProtection="1">
      <alignment horizontal="center" vertical="center" wrapText="1"/>
      <protection locked="0"/>
    </xf>
    <xf numFmtId="0" fontId="4" fillId="0" borderId="69" xfId="2" applyFont="1" applyFill="1" applyBorder="1" applyAlignment="1" applyProtection="1">
      <alignment horizontal="center" vertical="center" wrapText="1"/>
      <protection locked="0"/>
    </xf>
    <xf numFmtId="0" fontId="4" fillId="0" borderId="7" xfId="2" applyFont="1" applyFill="1" applyBorder="1" applyAlignment="1" applyProtection="1">
      <alignment horizontal="center" vertical="center" wrapText="1"/>
      <protection locked="0"/>
    </xf>
    <xf numFmtId="0" fontId="4" fillId="0" borderId="9" xfId="2" applyFont="1" applyFill="1" applyBorder="1" applyAlignment="1" applyProtection="1">
      <alignment horizontal="center" vertical="center" wrapText="1"/>
      <protection locked="0"/>
    </xf>
    <xf numFmtId="0" fontId="4" fillId="0" borderId="67" xfId="2" applyFont="1" applyFill="1" applyBorder="1" applyAlignment="1" applyProtection="1">
      <alignment horizontal="left" vertical="center" wrapText="1"/>
      <protection locked="0"/>
    </xf>
    <xf numFmtId="0" fontId="4" fillId="0" borderId="1" xfId="2" applyFont="1" applyFill="1" applyBorder="1" applyAlignment="1" applyProtection="1">
      <alignment horizontal="left" vertical="center" wrapText="1"/>
      <protection locked="0"/>
    </xf>
    <xf numFmtId="0" fontId="4" fillId="0" borderId="65" xfId="2" applyFont="1" applyFill="1" applyBorder="1" applyAlignment="1" applyProtection="1">
      <alignment horizontal="left" vertical="center" wrapText="1"/>
      <protection locked="0"/>
    </xf>
    <xf numFmtId="0" fontId="4" fillId="0" borderId="70" xfId="2" applyFont="1" applyFill="1" applyBorder="1" applyAlignment="1" applyProtection="1">
      <alignment horizontal="left" vertical="center" wrapText="1"/>
      <protection locked="0"/>
    </xf>
    <xf numFmtId="0" fontId="4" fillId="0" borderId="24" xfId="2" applyFont="1" applyFill="1" applyBorder="1" applyAlignment="1" applyProtection="1">
      <alignment horizontal="left" vertical="center" wrapText="1"/>
      <protection locked="0"/>
    </xf>
    <xf numFmtId="0" fontId="4" fillId="0" borderId="13" xfId="2" applyFont="1" applyFill="1" applyBorder="1" applyAlignment="1" applyProtection="1">
      <alignment horizontal="left" vertical="center" wrapText="1"/>
      <protection locked="0"/>
    </xf>
    <xf numFmtId="0" fontId="4" fillId="0" borderId="35" xfId="2" applyFont="1" applyFill="1" applyBorder="1" applyAlignment="1" applyProtection="1">
      <alignment horizontal="center" vertical="center" shrinkToFit="1"/>
      <protection locked="0"/>
    </xf>
    <xf numFmtId="0" fontId="4" fillId="0" borderId="33" xfId="2" applyFont="1" applyFill="1" applyBorder="1" applyAlignment="1" applyProtection="1">
      <alignment horizontal="center" vertical="center" shrinkToFit="1"/>
      <protection locked="0"/>
    </xf>
    <xf numFmtId="0" fontId="4" fillId="0" borderId="10" xfId="2" applyFont="1" applyFill="1" applyBorder="1" applyAlignment="1" applyProtection="1">
      <alignment horizontal="center" vertical="center" shrinkToFit="1"/>
      <protection locked="0"/>
    </xf>
    <xf numFmtId="0" fontId="16" fillId="0" borderId="71" xfId="2" applyFont="1" applyFill="1" applyBorder="1" applyAlignment="1" applyProtection="1">
      <alignment horizontal="center" vertical="center" textRotation="255" shrinkToFit="1"/>
      <protection locked="0"/>
    </xf>
    <xf numFmtId="0" fontId="16" fillId="0" borderId="72" xfId="2" applyFont="1" applyFill="1" applyBorder="1" applyAlignment="1" applyProtection="1">
      <alignment horizontal="center" vertical="center" textRotation="255" shrinkToFit="1"/>
      <protection locked="0"/>
    </xf>
    <xf numFmtId="0" fontId="16" fillId="0" borderId="62" xfId="2" applyFont="1" applyFill="1" applyBorder="1" applyAlignment="1" applyProtection="1">
      <alignment horizontal="center" vertical="center" textRotation="255" shrinkToFit="1"/>
      <protection locked="0"/>
    </xf>
    <xf numFmtId="0" fontId="16" fillId="0" borderId="54" xfId="2" applyFont="1" applyFill="1" applyBorder="1" applyAlignment="1" applyProtection="1">
      <alignment horizontal="center" vertical="center" textRotation="255" shrinkToFit="1"/>
      <protection locked="0"/>
    </xf>
    <xf numFmtId="0" fontId="16" fillId="0" borderId="56" xfId="2" applyFont="1" applyFill="1" applyBorder="1" applyAlignment="1" applyProtection="1">
      <alignment horizontal="center" vertical="center" textRotation="255" shrinkToFit="1"/>
      <protection locked="0"/>
    </xf>
    <xf numFmtId="0" fontId="16" fillId="0" borderId="58" xfId="2" applyFont="1" applyFill="1" applyBorder="1" applyAlignment="1" applyProtection="1">
      <alignment horizontal="center" vertical="center" textRotation="255" shrinkToFit="1"/>
      <protection locked="0"/>
    </xf>
    <xf numFmtId="0" fontId="4" fillId="0" borderId="29" xfId="2" applyFont="1" applyFill="1" applyBorder="1" applyAlignment="1">
      <alignment horizontal="center" vertical="center" shrinkToFit="1"/>
    </xf>
    <xf numFmtId="0" fontId="4" fillId="0" borderId="30" xfId="2" applyFont="1" applyFill="1" applyBorder="1" applyAlignment="1">
      <alignment horizontal="center" vertical="center" shrinkToFit="1"/>
    </xf>
    <xf numFmtId="0" fontId="4" fillId="0" borderId="17" xfId="2" applyFont="1" applyFill="1" applyBorder="1" applyAlignment="1">
      <alignment horizontal="center" vertical="center" shrinkToFit="1"/>
    </xf>
    <xf numFmtId="0" fontId="4" fillId="0" borderId="26" xfId="2" applyFont="1" applyFill="1" applyBorder="1" applyAlignment="1">
      <alignment horizontal="center" vertical="center"/>
    </xf>
    <xf numFmtId="0" fontId="4" fillId="0" borderId="27" xfId="2" applyFont="1" applyFill="1" applyBorder="1" applyAlignment="1">
      <alignment horizontal="center" vertical="center"/>
    </xf>
    <xf numFmtId="0" fontId="4" fillId="0" borderId="74" xfId="2" applyFont="1" applyFill="1" applyBorder="1" applyAlignment="1">
      <alignment horizontal="center" vertical="center"/>
    </xf>
    <xf numFmtId="0" fontId="4" fillId="0" borderId="6" xfId="2" applyFont="1" applyFill="1" applyBorder="1" applyAlignment="1">
      <alignment horizontal="center" vertical="center"/>
    </xf>
    <xf numFmtId="0" fontId="4" fillId="0" borderId="7" xfId="2" applyFont="1" applyFill="1" applyBorder="1" applyAlignment="1">
      <alignment horizontal="center" vertical="center"/>
    </xf>
    <xf numFmtId="0" fontId="4" fillId="0" borderId="9" xfId="2" applyFont="1" applyFill="1" applyBorder="1" applyAlignment="1">
      <alignment horizontal="center" vertical="center"/>
    </xf>
    <xf numFmtId="43" fontId="4" fillId="0" borderId="71" xfId="1" applyFont="1" applyFill="1" applyBorder="1" applyAlignment="1" applyProtection="1">
      <alignment horizontal="center" vertical="center" shrinkToFit="1"/>
      <protection locked="0"/>
    </xf>
    <xf numFmtId="43" fontId="4" fillId="0" borderId="72" xfId="1" applyFont="1" applyFill="1" applyBorder="1" applyAlignment="1" applyProtection="1">
      <alignment horizontal="center" vertical="center" shrinkToFit="1"/>
      <protection locked="0"/>
    </xf>
    <xf numFmtId="43" fontId="4" fillId="0" borderId="62" xfId="1" applyFont="1" applyFill="1" applyBorder="1" applyAlignment="1" applyProtection="1">
      <alignment horizontal="center" vertical="center" shrinkToFit="1"/>
      <protection locked="0"/>
    </xf>
    <xf numFmtId="0" fontId="16" fillId="0" borderId="43" xfId="2" applyFont="1" applyFill="1" applyBorder="1" applyAlignment="1">
      <alignment horizontal="center" vertical="center" textRotation="255" shrinkToFit="1"/>
    </xf>
    <xf numFmtId="0" fontId="16" fillId="0" borderId="11" xfId="2" applyFont="1" applyFill="1" applyBorder="1" applyAlignment="1">
      <alignment horizontal="center" vertical="center" textRotation="255" shrinkToFit="1"/>
    </xf>
    <xf numFmtId="0" fontId="16" fillId="0" borderId="15" xfId="2" applyFont="1" applyFill="1" applyBorder="1" applyAlignment="1">
      <alignment horizontal="center" vertical="center" textRotation="255" shrinkToFit="1"/>
    </xf>
    <xf numFmtId="0" fontId="16" fillId="0" borderId="18" xfId="2" applyFont="1" applyFill="1" applyBorder="1" applyAlignment="1">
      <alignment horizontal="center" vertical="center" textRotation="255" shrinkToFit="1"/>
    </xf>
    <xf numFmtId="0" fontId="16" fillId="0" borderId="44" xfId="2" applyFont="1" applyFill="1" applyBorder="1" applyAlignment="1">
      <alignment horizontal="center" vertical="center" textRotation="255" shrinkToFit="1"/>
    </xf>
    <xf numFmtId="0" fontId="16" fillId="0" borderId="12" xfId="2" applyFont="1" applyFill="1" applyBorder="1" applyAlignment="1">
      <alignment horizontal="center" vertical="center" textRotation="255" shrinkToFit="1"/>
    </xf>
    <xf numFmtId="0" fontId="16" fillId="0" borderId="16" xfId="2" applyFont="1" applyFill="1" applyBorder="1" applyAlignment="1">
      <alignment horizontal="center" vertical="center" textRotation="255" shrinkToFit="1"/>
    </xf>
    <xf numFmtId="0" fontId="16" fillId="0" borderId="19" xfId="2" applyFont="1" applyFill="1" applyBorder="1" applyAlignment="1">
      <alignment horizontal="center" vertical="center" textRotation="255" shrinkToFit="1"/>
    </xf>
    <xf numFmtId="0" fontId="4" fillId="0" borderId="73" xfId="2" applyFont="1" applyFill="1" applyBorder="1" applyAlignment="1">
      <alignment horizontal="left" vertical="center" wrapText="1"/>
    </xf>
    <xf numFmtId="0" fontId="4" fillId="0" borderId="27" xfId="2" applyFont="1" applyFill="1" applyBorder="1" applyAlignment="1">
      <alignment horizontal="left" vertical="center" wrapText="1"/>
    </xf>
    <xf numFmtId="0" fontId="4" fillId="0" borderId="74" xfId="2" applyFont="1" applyFill="1" applyBorder="1" applyAlignment="1">
      <alignment horizontal="left" vertical="center" wrapText="1"/>
    </xf>
    <xf numFmtId="0" fontId="4" fillId="0" borderId="68" xfId="2" applyFont="1" applyFill="1" applyBorder="1" applyAlignment="1">
      <alignment horizontal="left" vertical="center" wrapText="1"/>
    </xf>
    <xf numFmtId="0" fontId="4" fillId="0" borderId="0" xfId="2" applyFont="1" applyFill="1" applyBorder="1" applyAlignment="1">
      <alignment horizontal="left" vertical="center" wrapText="1"/>
    </xf>
    <xf numFmtId="0" fontId="4" fillId="0" borderId="66" xfId="2" applyFont="1" applyFill="1" applyBorder="1" applyAlignment="1">
      <alignment horizontal="left" vertical="center" wrapText="1"/>
    </xf>
    <xf numFmtId="0" fontId="4" fillId="0" borderId="69" xfId="2" applyFont="1" applyFill="1" applyBorder="1" applyAlignment="1">
      <alignment horizontal="left" vertical="center" wrapText="1"/>
    </xf>
    <xf numFmtId="0" fontId="4" fillId="0" borderId="7" xfId="2" applyFont="1" applyFill="1" applyBorder="1" applyAlignment="1">
      <alignment horizontal="left" vertical="center" wrapText="1"/>
    </xf>
    <xf numFmtId="0" fontId="4" fillId="0" borderId="9" xfId="2" applyFont="1" applyFill="1" applyBorder="1" applyAlignment="1">
      <alignment horizontal="left" vertical="center" wrapText="1"/>
    </xf>
    <xf numFmtId="0" fontId="16" fillId="0" borderId="71" xfId="2" applyFont="1" applyFill="1" applyBorder="1" applyAlignment="1">
      <alignment horizontal="center" vertical="center" textRotation="255" shrinkToFit="1"/>
    </xf>
    <xf numFmtId="0" fontId="16" fillId="0" borderId="72" xfId="2" applyFont="1" applyFill="1" applyBorder="1" applyAlignment="1">
      <alignment horizontal="center" vertical="center" textRotation="255" shrinkToFit="1"/>
    </xf>
    <xf numFmtId="0" fontId="16" fillId="0" borderId="62" xfId="2" applyFont="1" applyFill="1" applyBorder="1" applyAlignment="1">
      <alignment horizontal="center" vertical="center" textRotation="255" shrinkToFit="1"/>
    </xf>
    <xf numFmtId="185" fontId="13" fillId="2" borderId="32" xfId="2" applyNumberFormat="1" applyFont="1" applyFill="1" applyBorder="1" applyAlignment="1" applyProtection="1">
      <alignment horizontal="center" vertical="center" shrinkToFit="1"/>
      <protection locked="0"/>
    </xf>
    <xf numFmtId="185" fontId="13" fillId="2" borderId="33" xfId="2" applyNumberFormat="1" applyFont="1" applyFill="1" applyBorder="1" applyAlignment="1" applyProtection="1">
      <alignment horizontal="center" vertical="center" shrinkToFit="1"/>
      <protection locked="0"/>
    </xf>
    <xf numFmtId="185" fontId="13" fillId="2" borderId="10" xfId="2" applyNumberFormat="1" applyFont="1" applyFill="1" applyBorder="1" applyAlignment="1" applyProtection="1">
      <alignment horizontal="center" vertical="center" shrinkToFit="1"/>
      <protection locked="0"/>
    </xf>
    <xf numFmtId="0" fontId="4" fillId="0" borderId="67" xfId="2" applyFont="1" applyFill="1" applyBorder="1" applyAlignment="1">
      <alignment horizontal="left" vertical="center" wrapText="1"/>
    </xf>
    <xf numFmtId="0" fontId="4" fillId="0" borderId="1" xfId="2" applyFont="1" applyFill="1" applyBorder="1" applyAlignment="1">
      <alignment horizontal="left" vertical="center" wrapText="1"/>
    </xf>
    <xf numFmtId="0" fontId="4" fillId="0" borderId="65" xfId="2" applyFont="1" applyFill="1" applyBorder="1" applyAlignment="1">
      <alignment horizontal="left" vertical="center" wrapText="1"/>
    </xf>
    <xf numFmtId="0" fontId="4" fillId="0" borderId="70" xfId="2" applyFont="1" applyFill="1" applyBorder="1" applyAlignment="1">
      <alignment horizontal="left" vertical="center" wrapText="1"/>
    </xf>
    <xf numFmtId="0" fontId="4" fillId="0" borderId="24" xfId="2" applyFont="1" applyFill="1" applyBorder="1" applyAlignment="1">
      <alignment horizontal="left" vertical="center" wrapText="1"/>
    </xf>
    <xf numFmtId="0" fontId="4" fillId="0" borderId="13" xfId="2" applyFont="1" applyFill="1" applyBorder="1" applyAlignment="1">
      <alignment horizontal="left" vertical="center" wrapText="1"/>
    </xf>
    <xf numFmtId="0" fontId="13" fillId="3" borderId="63" xfId="2" applyFont="1" applyFill="1" applyBorder="1" applyAlignment="1">
      <alignment horizontal="center" vertical="top" textRotation="255" shrinkToFit="1"/>
    </xf>
    <xf numFmtId="0" fontId="13" fillId="3" borderId="64" xfId="2" applyFont="1" applyFill="1" applyBorder="1" applyAlignment="1">
      <alignment horizontal="center" vertical="top" textRotation="255" shrinkToFit="1"/>
    </xf>
    <xf numFmtId="0" fontId="13" fillId="3" borderId="51" xfId="2" applyFont="1" applyFill="1" applyBorder="1" applyAlignment="1">
      <alignment horizontal="center" vertical="center"/>
    </xf>
    <xf numFmtId="0" fontId="13" fillId="3" borderId="37" xfId="2" applyFont="1" applyFill="1" applyBorder="1" applyAlignment="1">
      <alignment horizontal="center" vertical="center"/>
    </xf>
    <xf numFmtId="0" fontId="13" fillId="3" borderId="14" xfId="2" applyFont="1" applyFill="1" applyBorder="1" applyAlignment="1">
      <alignment horizontal="center" vertical="center"/>
    </xf>
    <xf numFmtId="0" fontId="13" fillId="3" borderId="46" xfId="2" applyFont="1" applyFill="1" applyBorder="1" applyAlignment="1">
      <alignment horizontal="center" vertical="center"/>
    </xf>
    <xf numFmtId="0" fontId="13" fillId="3" borderId="30" xfId="2" applyFont="1" applyFill="1" applyBorder="1" applyAlignment="1">
      <alignment horizontal="center" vertical="center"/>
    </xf>
    <xf numFmtId="0" fontId="13" fillId="3" borderId="17" xfId="2" applyFont="1" applyFill="1" applyBorder="1" applyAlignment="1">
      <alignment horizontal="center" vertical="center"/>
    </xf>
    <xf numFmtId="0" fontId="13" fillId="0" borderId="62" xfId="2" applyFont="1" applyFill="1" applyBorder="1" applyAlignment="1" applyProtection="1">
      <alignment horizontal="left" vertical="center" shrinkToFit="1"/>
      <protection locked="0"/>
    </xf>
    <xf numFmtId="0" fontId="13" fillId="0" borderId="18" xfId="2" applyFont="1" applyFill="1" applyBorder="1" applyAlignment="1" applyProtection="1">
      <alignment horizontal="left" vertical="center" shrinkToFit="1"/>
      <protection locked="0"/>
    </xf>
    <xf numFmtId="0" fontId="18" fillId="3" borderId="21" xfId="2" applyFont="1" applyFill="1" applyBorder="1" applyAlignment="1">
      <alignment horizontal="center" vertical="center"/>
    </xf>
    <xf numFmtId="0" fontId="18" fillId="3" borderId="22" xfId="2" applyFont="1" applyFill="1" applyBorder="1" applyAlignment="1">
      <alignment horizontal="center" vertical="center"/>
    </xf>
    <xf numFmtId="0" fontId="18" fillId="3" borderId="23" xfId="2" applyFont="1" applyFill="1" applyBorder="1" applyAlignment="1">
      <alignment horizontal="center" vertical="center"/>
    </xf>
    <xf numFmtId="0" fontId="14" fillId="2" borderId="7" xfId="2" applyFont="1" applyFill="1" applyBorder="1" applyAlignment="1">
      <alignment horizontal="center" vertical="center"/>
    </xf>
    <xf numFmtId="0" fontId="13" fillId="3" borderId="52" xfId="2" applyFont="1" applyFill="1" applyBorder="1" applyAlignment="1">
      <alignment horizontal="center" vertical="center"/>
    </xf>
    <xf numFmtId="0" fontId="13" fillId="3" borderId="1" xfId="2" applyFont="1" applyFill="1" applyBorder="1" applyAlignment="1">
      <alignment horizontal="center" vertical="center"/>
    </xf>
    <xf numFmtId="0" fontId="13" fillId="3" borderId="65" xfId="2" applyFont="1" applyFill="1" applyBorder="1" applyAlignment="1">
      <alignment horizontal="center" vertical="center"/>
    </xf>
    <xf numFmtId="0" fontId="13" fillId="3" borderId="5" xfId="2" applyFont="1" applyFill="1" applyBorder="1" applyAlignment="1">
      <alignment horizontal="center" vertical="center"/>
    </xf>
    <xf numFmtId="0" fontId="13" fillId="3" borderId="0" xfId="2" applyFont="1" applyFill="1" applyBorder="1" applyAlignment="1">
      <alignment horizontal="center" vertical="center"/>
    </xf>
    <xf numFmtId="0" fontId="13" fillId="3" borderId="66" xfId="2" applyFont="1" applyFill="1" applyBorder="1" applyAlignment="1">
      <alignment horizontal="center" vertical="center"/>
    </xf>
    <xf numFmtId="0" fontId="13" fillId="3" borderId="6" xfId="2" applyFont="1" applyFill="1" applyBorder="1" applyAlignment="1">
      <alignment horizontal="center" vertical="center"/>
    </xf>
    <xf numFmtId="0" fontId="13" fillId="3" borderId="7" xfId="2" applyFont="1" applyFill="1" applyBorder="1" applyAlignment="1">
      <alignment horizontal="center" vertical="center"/>
    </xf>
    <xf numFmtId="0" fontId="13" fillId="3" borderId="9" xfId="2" applyFont="1" applyFill="1" applyBorder="1" applyAlignment="1">
      <alignment horizontal="center" vertical="center"/>
    </xf>
    <xf numFmtId="0" fontId="13" fillId="3" borderId="43" xfId="2" applyFont="1" applyFill="1" applyBorder="1" applyAlignment="1">
      <alignment horizontal="center" vertical="center" textRotation="255"/>
    </xf>
    <xf numFmtId="0" fontId="13" fillId="3" borderId="15" xfId="2" applyFont="1" applyFill="1" applyBorder="1" applyAlignment="1">
      <alignment horizontal="center" vertical="center" textRotation="255"/>
    </xf>
    <xf numFmtId="0" fontId="13" fillId="3" borderId="18" xfId="2" applyFont="1" applyFill="1" applyBorder="1" applyAlignment="1">
      <alignment horizontal="center" vertical="center" textRotation="255"/>
    </xf>
    <xf numFmtId="0" fontId="13" fillId="3" borderId="67" xfId="2" applyFont="1" applyFill="1" applyBorder="1" applyAlignment="1">
      <alignment horizontal="center" vertical="center" wrapText="1"/>
    </xf>
    <xf numFmtId="0" fontId="13" fillId="3" borderId="68" xfId="2" applyFont="1" applyFill="1" applyBorder="1" applyAlignment="1">
      <alignment horizontal="center" vertical="center"/>
    </xf>
    <xf numFmtId="0" fontId="13" fillId="3" borderId="69" xfId="2" applyFont="1" applyFill="1" applyBorder="1" applyAlignment="1">
      <alignment horizontal="center" vertical="center"/>
    </xf>
    <xf numFmtId="0" fontId="13" fillId="3" borderId="35" xfId="2" applyFont="1" applyFill="1" applyBorder="1" applyAlignment="1">
      <alignment horizontal="center" vertical="center"/>
    </xf>
    <xf numFmtId="0" fontId="13" fillId="3" borderId="33" xfId="2" applyFont="1" applyFill="1" applyBorder="1" applyAlignment="1">
      <alignment horizontal="center" vertical="center"/>
    </xf>
    <xf numFmtId="0" fontId="13" fillId="3" borderId="10" xfId="2" applyFont="1" applyFill="1" applyBorder="1" applyAlignment="1">
      <alignment horizontal="center" vertical="center"/>
    </xf>
    <xf numFmtId="0" fontId="16" fillId="2" borderId="29" xfId="2" applyFont="1" applyFill="1" applyBorder="1" applyAlignment="1">
      <alignment horizontal="center" vertical="center"/>
    </xf>
    <xf numFmtId="0" fontId="16" fillId="2" borderId="30" xfId="2" applyFont="1" applyFill="1" applyBorder="1" applyAlignment="1">
      <alignment horizontal="center" vertical="center"/>
    </xf>
    <xf numFmtId="0" fontId="16" fillId="2" borderId="31" xfId="2" applyFont="1" applyFill="1" applyBorder="1" applyAlignment="1">
      <alignment horizontal="center" vertical="center"/>
    </xf>
    <xf numFmtId="0" fontId="13" fillId="0" borderId="51" xfId="2" applyFont="1" applyFill="1" applyBorder="1" applyAlignment="1" applyProtection="1">
      <alignment horizontal="left" vertical="center" shrinkToFit="1"/>
      <protection locked="0"/>
    </xf>
    <xf numFmtId="0" fontId="13" fillId="0" borderId="37" xfId="2" applyFont="1" applyFill="1" applyBorder="1" applyAlignment="1" applyProtection="1">
      <alignment horizontal="left" vertical="center" shrinkToFit="1"/>
      <protection locked="0"/>
    </xf>
    <xf numFmtId="0" fontId="13" fillId="0" borderId="14" xfId="2" applyFont="1" applyFill="1" applyBorder="1" applyAlignment="1" applyProtection="1">
      <alignment horizontal="left" vertical="center" shrinkToFit="1"/>
      <protection locked="0"/>
    </xf>
    <xf numFmtId="0" fontId="13" fillId="0" borderId="15" xfId="2" applyFont="1" applyFill="1" applyBorder="1" applyAlignment="1" applyProtection="1">
      <alignment horizontal="left" vertical="center" shrinkToFit="1"/>
      <protection locked="0"/>
    </xf>
    <xf numFmtId="0" fontId="13" fillId="0" borderId="52" xfId="2" applyFont="1" applyFill="1" applyBorder="1" applyAlignment="1" applyProtection="1">
      <alignment horizontal="left" vertical="center" wrapText="1"/>
      <protection locked="0"/>
    </xf>
    <xf numFmtId="0" fontId="13" fillId="0" borderId="1" xfId="2" applyFont="1" applyFill="1" applyBorder="1" applyAlignment="1" applyProtection="1">
      <alignment horizontal="left" vertical="center" wrapText="1"/>
      <protection locked="0"/>
    </xf>
    <xf numFmtId="0" fontId="13" fillId="0" borderId="2" xfId="2" applyFont="1" applyFill="1" applyBorder="1" applyAlignment="1" applyProtection="1">
      <alignment horizontal="left" vertical="center" wrapText="1"/>
      <protection locked="0"/>
    </xf>
    <xf numFmtId="0" fontId="13" fillId="0" borderId="5" xfId="2" applyFont="1" applyFill="1" applyBorder="1" applyAlignment="1" applyProtection="1">
      <alignment horizontal="left" vertical="center" wrapText="1"/>
      <protection locked="0"/>
    </xf>
    <xf numFmtId="0" fontId="13" fillId="0" borderId="0" xfId="2" applyFont="1" applyFill="1" applyBorder="1" applyAlignment="1" applyProtection="1">
      <alignment horizontal="left" vertical="center" wrapText="1"/>
      <protection locked="0"/>
    </xf>
    <xf numFmtId="0" fontId="13" fillId="0" borderId="4" xfId="2" applyFont="1" applyFill="1" applyBorder="1" applyAlignment="1" applyProtection="1">
      <alignment horizontal="left" vertical="center" wrapText="1"/>
      <protection locked="0"/>
    </xf>
    <xf numFmtId="0" fontId="13" fillId="0" borderId="6" xfId="2" applyFont="1" applyFill="1" applyBorder="1" applyAlignment="1" applyProtection="1">
      <alignment horizontal="left" vertical="center" wrapText="1"/>
      <protection locked="0"/>
    </xf>
    <xf numFmtId="0" fontId="13" fillId="0" borderId="7" xfId="2" applyFont="1" applyFill="1" applyBorder="1" applyAlignment="1" applyProtection="1">
      <alignment horizontal="left" vertical="center" wrapText="1"/>
      <protection locked="0"/>
    </xf>
    <xf numFmtId="0" fontId="13" fillId="0" borderId="8" xfId="2" applyFont="1" applyFill="1" applyBorder="1" applyAlignment="1" applyProtection="1">
      <alignment horizontal="left" vertical="center" wrapText="1"/>
      <protection locked="0"/>
    </xf>
    <xf numFmtId="0" fontId="13" fillId="0" borderId="51" xfId="2" applyFont="1" applyBorder="1" applyAlignment="1" applyProtection="1">
      <alignment horizontal="left" vertical="center" shrinkToFit="1"/>
      <protection locked="0"/>
    </xf>
    <xf numFmtId="0" fontId="13" fillId="0" borderId="37" xfId="2" applyFont="1" applyBorder="1" applyAlignment="1" applyProtection="1">
      <alignment horizontal="left" vertical="center" shrinkToFit="1"/>
      <protection locked="0"/>
    </xf>
    <xf numFmtId="0" fontId="13" fillId="0" borderId="14" xfId="2" applyFont="1" applyBorder="1" applyAlignment="1" applyProtection="1">
      <alignment horizontal="left" vertical="center" shrinkToFit="1"/>
      <protection locked="0"/>
    </xf>
    <xf numFmtId="0" fontId="13" fillId="4" borderId="59" xfId="2" applyFont="1" applyFill="1" applyBorder="1" applyAlignment="1">
      <alignment horizontal="center" vertical="center" wrapText="1"/>
    </xf>
    <xf numFmtId="0" fontId="13" fillId="4" borderId="60" xfId="2" applyFont="1" applyFill="1" applyBorder="1" applyAlignment="1">
      <alignment horizontal="center" vertical="center" wrapText="1"/>
    </xf>
    <xf numFmtId="0" fontId="13" fillId="4" borderId="61" xfId="2" applyFont="1" applyFill="1" applyBorder="1" applyAlignment="1">
      <alignment horizontal="center" vertical="center" wrapText="1"/>
    </xf>
    <xf numFmtId="0" fontId="13" fillId="3" borderId="63" xfId="2" applyFont="1" applyFill="1" applyBorder="1" applyAlignment="1">
      <alignment horizontal="center" vertical="center" shrinkToFit="1"/>
    </xf>
    <xf numFmtId="0" fontId="13" fillId="3" borderId="64" xfId="2" applyFont="1" applyFill="1" applyBorder="1" applyAlignment="1">
      <alignment horizontal="center" vertical="center" shrinkToFit="1"/>
    </xf>
    <xf numFmtId="0" fontId="16" fillId="2" borderId="32" xfId="2" applyFont="1" applyFill="1" applyBorder="1" applyAlignment="1">
      <alignment horizontal="center" vertical="center"/>
    </xf>
    <xf numFmtId="0" fontId="16" fillId="2" borderId="33" xfId="2" applyFont="1" applyFill="1" applyBorder="1" applyAlignment="1">
      <alignment horizontal="center" vertical="center"/>
    </xf>
    <xf numFmtId="0" fontId="16" fillId="2" borderId="34" xfId="2" applyFont="1" applyFill="1" applyBorder="1" applyAlignment="1">
      <alignment horizontal="center" vertical="center"/>
    </xf>
    <xf numFmtId="0" fontId="13" fillId="0" borderId="11" xfId="2" applyFont="1" applyFill="1" applyBorder="1" applyAlignment="1" applyProtection="1">
      <alignment horizontal="left" vertical="center" shrinkToFit="1"/>
      <protection locked="0"/>
    </xf>
    <xf numFmtId="0" fontId="13" fillId="0" borderId="59" xfId="2" applyFont="1" applyFill="1" applyBorder="1" applyAlignment="1">
      <alignment horizontal="center" vertical="center" textRotation="255" wrapText="1"/>
    </xf>
    <xf numFmtId="0" fontId="13" fillId="0" borderId="60" xfId="2" applyFont="1" applyFill="1" applyBorder="1" applyAlignment="1">
      <alignment horizontal="center" vertical="center" textRotation="255" wrapText="1"/>
    </xf>
    <xf numFmtId="0" fontId="13" fillId="0" borderId="61" xfId="2" applyFont="1" applyFill="1" applyBorder="1" applyAlignment="1">
      <alignment horizontal="center" vertical="center" textRotation="255" wrapText="1"/>
    </xf>
    <xf numFmtId="0" fontId="13" fillId="0" borderId="62" xfId="2" applyFont="1" applyFill="1" applyBorder="1" applyAlignment="1">
      <alignment horizontal="center" vertical="center" shrinkToFit="1"/>
    </xf>
    <xf numFmtId="0" fontId="13" fillId="0" borderId="58" xfId="2" applyFont="1" applyFill="1" applyBorder="1" applyAlignment="1">
      <alignment horizontal="center" vertical="center" shrinkToFit="1"/>
    </xf>
    <xf numFmtId="0" fontId="13" fillId="0" borderId="35" xfId="2" applyFont="1" applyFill="1" applyBorder="1" applyAlignment="1" applyProtection="1">
      <alignment horizontal="left" vertical="center" shrinkToFit="1"/>
      <protection locked="0"/>
    </xf>
    <xf numFmtId="0" fontId="13" fillId="0" borderId="33" xfId="2" applyFont="1" applyFill="1" applyBorder="1" applyAlignment="1" applyProtection="1">
      <alignment horizontal="left" vertical="center" shrinkToFit="1"/>
      <protection locked="0"/>
    </xf>
    <xf numFmtId="0" fontId="13" fillId="0" borderId="10" xfId="2" applyFont="1" applyFill="1" applyBorder="1" applyAlignment="1" applyProtection="1">
      <alignment horizontal="left" vertical="center" shrinkToFit="1"/>
      <protection locked="0"/>
    </xf>
    <xf numFmtId="0" fontId="13" fillId="0" borderId="43" xfId="2" applyFont="1" applyFill="1" applyBorder="1" applyAlignment="1" applyProtection="1">
      <alignment horizontal="left" vertical="center" shrinkToFit="1"/>
      <protection locked="0"/>
    </xf>
    <xf numFmtId="0" fontId="13" fillId="4" borderId="59" xfId="2" applyFont="1" applyFill="1" applyBorder="1" applyAlignment="1">
      <alignment horizontal="center" vertical="center" textRotation="255" wrapText="1"/>
    </xf>
    <xf numFmtId="0" fontId="13" fillId="4" borderId="60" xfId="2" applyFont="1" applyFill="1" applyBorder="1" applyAlignment="1">
      <alignment horizontal="center" vertical="center" textRotation="255" wrapText="1"/>
    </xf>
    <xf numFmtId="0" fontId="13" fillId="4" borderId="61" xfId="2" applyFont="1" applyFill="1" applyBorder="1" applyAlignment="1">
      <alignment horizontal="center" vertical="center" textRotation="255" wrapText="1"/>
    </xf>
    <xf numFmtId="0" fontId="13" fillId="0" borderId="59" xfId="2" applyFont="1" applyFill="1" applyBorder="1" applyAlignment="1">
      <alignment horizontal="center" vertical="center" wrapText="1"/>
    </xf>
    <xf numFmtId="0" fontId="13" fillId="0" borderId="60" xfId="2" applyFont="1" applyFill="1" applyBorder="1" applyAlignment="1">
      <alignment horizontal="center" vertical="center" wrapText="1"/>
    </xf>
    <xf numFmtId="0" fontId="13" fillId="0" borderId="61" xfId="2" applyFont="1" applyFill="1" applyBorder="1" applyAlignment="1">
      <alignment horizontal="center" vertical="center" wrapText="1"/>
    </xf>
    <xf numFmtId="0" fontId="13" fillId="0" borderId="37" xfId="2" applyFont="1" applyFill="1" applyBorder="1" applyAlignment="1">
      <alignment horizontal="left" vertical="center"/>
    </xf>
    <xf numFmtId="0" fontId="13" fillId="0" borderId="38" xfId="2" applyFont="1" applyFill="1" applyBorder="1" applyAlignment="1">
      <alignment horizontal="left" vertical="center"/>
    </xf>
    <xf numFmtId="0" fontId="13" fillId="0" borderId="36" xfId="2" applyFont="1" applyFill="1" applyBorder="1" applyAlignment="1">
      <alignment horizontal="left" vertical="center"/>
    </xf>
    <xf numFmtId="0" fontId="13" fillId="4" borderId="47" xfId="2" applyFont="1" applyFill="1" applyBorder="1" applyAlignment="1">
      <alignment horizontal="center" vertical="center" wrapText="1"/>
    </xf>
    <xf numFmtId="0" fontId="13" fillId="4" borderId="48" xfId="2" applyFont="1" applyFill="1" applyBorder="1" applyAlignment="1">
      <alignment horizontal="center" vertical="center" wrapText="1"/>
    </xf>
    <xf numFmtId="0" fontId="13" fillId="4" borderId="49" xfId="2" applyFont="1" applyFill="1" applyBorder="1" applyAlignment="1">
      <alignment horizontal="center" vertical="center" wrapText="1"/>
    </xf>
    <xf numFmtId="0" fontId="13" fillId="0" borderId="39" xfId="2" applyFont="1" applyFill="1" applyBorder="1" applyAlignment="1">
      <alignment horizontal="left" vertical="center"/>
    </xf>
    <xf numFmtId="0" fontId="13" fillId="0" borderId="40" xfId="2" applyFont="1" applyFill="1" applyBorder="1" applyAlignment="1">
      <alignment horizontal="left" vertical="center"/>
    </xf>
    <xf numFmtId="0" fontId="13" fillId="0" borderId="41" xfId="2" applyFont="1" applyFill="1" applyBorder="1" applyAlignment="1">
      <alignment horizontal="left" vertical="center"/>
    </xf>
    <xf numFmtId="0" fontId="13" fillId="0" borderId="52" xfId="2" applyFont="1" applyFill="1" applyBorder="1" applyAlignment="1">
      <alignment horizontal="left" vertical="center"/>
    </xf>
    <xf numFmtId="0" fontId="13" fillId="0" borderId="1" xfId="2" applyFont="1" applyFill="1" applyBorder="1" applyAlignment="1">
      <alignment horizontal="left" vertical="center"/>
    </xf>
    <xf numFmtId="0" fontId="13" fillId="0" borderId="2" xfId="2" applyFont="1" applyFill="1" applyBorder="1" applyAlignment="1">
      <alignment horizontal="left" vertical="center"/>
    </xf>
    <xf numFmtId="0" fontId="13" fillId="0" borderId="5" xfId="2" applyFont="1" applyFill="1" applyBorder="1" applyAlignment="1">
      <alignment horizontal="left" vertical="center"/>
    </xf>
    <xf numFmtId="0" fontId="13" fillId="0" borderId="0" xfId="2" applyFont="1" applyFill="1" applyBorder="1" applyAlignment="1">
      <alignment horizontal="left" vertical="center"/>
    </xf>
    <xf numFmtId="0" fontId="13" fillId="0" borderId="4" xfId="2" applyFont="1" applyFill="1" applyBorder="1" applyAlignment="1">
      <alignment horizontal="left" vertical="center"/>
    </xf>
    <xf numFmtId="0" fontId="13" fillId="0" borderId="6" xfId="2" applyFont="1" applyFill="1" applyBorder="1" applyAlignment="1">
      <alignment horizontal="left" vertical="center"/>
    </xf>
    <xf numFmtId="0" fontId="13" fillId="0" borderId="7" xfId="2" applyFont="1" applyFill="1" applyBorder="1" applyAlignment="1">
      <alignment horizontal="left" vertical="center"/>
    </xf>
    <xf numFmtId="0" fontId="13" fillId="0" borderId="8" xfId="2" applyFont="1" applyFill="1" applyBorder="1" applyAlignment="1">
      <alignment horizontal="left" vertical="center"/>
    </xf>
    <xf numFmtId="0" fontId="16" fillId="0" borderId="52" xfId="2" applyFont="1" applyFill="1" applyBorder="1" applyAlignment="1">
      <alignment horizontal="center" vertical="center" wrapText="1"/>
    </xf>
    <xf numFmtId="0" fontId="16" fillId="0" borderId="1" xfId="2" applyFont="1" applyFill="1" applyBorder="1" applyAlignment="1">
      <alignment horizontal="center" vertical="center" wrapText="1"/>
    </xf>
    <xf numFmtId="0" fontId="16" fillId="0" borderId="2" xfId="2" applyFont="1" applyFill="1" applyBorder="1" applyAlignment="1">
      <alignment horizontal="center" vertical="center" wrapText="1"/>
    </xf>
    <xf numFmtId="0" fontId="16" fillId="0" borderId="6" xfId="2" applyFont="1" applyFill="1" applyBorder="1" applyAlignment="1">
      <alignment horizontal="center" vertical="center" wrapText="1"/>
    </xf>
    <xf numFmtId="0" fontId="16" fillId="0" borderId="7" xfId="2" applyFont="1" applyFill="1" applyBorder="1" applyAlignment="1">
      <alignment horizontal="center" vertical="center" wrapText="1"/>
    </xf>
    <xf numFmtId="0" fontId="16" fillId="0" borderId="8" xfId="2" applyFont="1" applyFill="1" applyBorder="1" applyAlignment="1">
      <alignment horizontal="center" vertical="center" wrapText="1"/>
    </xf>
    <xf numFmtId="0" fontId="13" fillId="3" borderId="3" xfId="2" applyFont="1" applyFill="1" applyBorder="1" applyAlignment="1">
      <alignment horizontal="left" vertical="center"/>
    </xf>
    <xf numFmtId="0" fontId="13" fillId="0" borderId="52" xfId="2" applyFont="1" applyFill="1" applyBorder="1" applyAlignment="1">
      <alignment horizontal="left" vertical="center" wrapText="1"/>
    </xf>
    <xf numFmtId="0" fontId="15" fillId="0" borderId="1" xfId="2" applyFont="1" applyFill="1" applyBorder="1" applyAlignment="1">
      <alignment horizontal="left" vertical="center"/>
    </xf>
    <xf numFmtId="0" fontId="15" fillId="0" borderId="2" xfId="2" applyFont="1" applyFill="1" applyBorder="1" applyAlignment="1">
      <alignment horizontal="left" vertical="center"/>
    </xf>
    <xf numFmtId="0" fontId="15" fillId="0" borderId="5" xfId="2" applyFont="1" applyFill="1" applyBorder="1" applyAlignment="1">
      <alignment horizontal="left" vertical="center"/>
    </xf>
    <xf numFmtId="0" fontId="15" fillId="0" borderId="0" xfId="2" applyFont="1" applyFill="1" applyBorder="1" applyAlignment="1">
      <alignment horizontal="left" vertical="center"/>
    </xf>
    <xf numFmtId="0" fontId="15" fillId="0" borderId="4" xfId="2" applyFont="1" applyFill="1" applyBorder="1" applyAlignment="1">
      <alignment horizontal="left" vertical="center"/>
    </xf>
    <xf numFmtId="0" fontId="15" fillId="0" borderId="6" xfId="2" applyFont="1" applyFill="1" applyBorder="1" applyAlignment="1">
      <alignment horizontal="left" vertical="center"/>
    </xf>
    <xf numFmtId="0" fontId="15" fillId="0" borderId="7" xfId="2" applyFont="1" applyFill="1" applyBorder="1" applyAlignment="1">
      <alignment horizontal="left" vertical="center"/>
    </xf>
    <xf numFmtId="0" fontId="15" fillId="0" borderId="8" xfId="2" applyFont="1" applyFill="1" applyBorder="1" applyAlignment="1">
      <alignment horizontal="left" vertical="center"/>
    </xf>
    <xf numFmtId="0" fontId="13" fillId="3" borderId="39" xfId="2" applyFont="1" applyFill="1" applyBorder="1" applyAlignment="1">
      <alignment horizontal="left" vertical="center"/>
    </xf>
    <xf numFmtId="0" fontId="13" fillId="3" borderId="40" xfId="2" applyFont="1" applyFill="1" applyBorder="1" applyAlignment="1">
      <alignment horizontal="left" vertical="center"/>
    </xf>
    <xf numFmtId="0" fontId="13" fillId="3" borderId="41" xfId="2" applyFont="1" applyFill="1" applyBorder="1" applyAlignment="1">
      <alignment horizontal="left" vertical="center"/>
    </xf>
    <xf numFmtId="55" fontId="13" fillId="2" borderId="0" xfId="2" applyNumberFormat="1" applyFont="1" applyFill="1" applyBorder="1" applyAlignment="1">
      <alignment horizontal="center" vertical="center"/>
    </xf>
    <xf numFmtId="0" fontId="13" fillId="2" borderId="40" xfId="2" applyFont="1" applyFill="1" applyBorder="1" applyAlignment="1">
      <alignment horizontal="left" vertical="center" shrinkToFit="1"/>
    </xf>
    <xf numFmtId="0" fontId="13" fillId="4" borderId="52" xfId="2" applyFont="1" applyFill="1" applyBorder="1" applyAlignment="1">
      <alignment horizontal="center" vertical="center" wrapText="1"/>
    </xf>
    <xf numFmtId="0" fontId="13" fillId="4" borderId="1" xfId="2" applyFont="1" applyFill="1" applyBorder="1" applyAlignment="1">
      <alignment horizontal="center" vertical="center"/>
    </xf>
    <xf numFmtId="0" fontId="13" fillId="4" borderId="2" xfId="2" applyFont="1" applyFill="1" applyBorder="1" applyAlignment="1">
      <alignment horizontal="center" vertical="center"/>
    </xf>
    <xf numFmtId="0" fontId="13" fillId="4" borderId="5" xfId="2" applyFont="1" applyFill="1" applyBorder="1" applyAlignment="1">
      <alignment horizontal="center" vertical="center"/>
    </xf>
    <xf numFmtId="0" fontId="13" fillId="4" borderId="0" xfId="2" applyFont="1" applyFill="1" applyBorder="1" applyAlignment="1">
      <alignment horizontal="center" vertical="center"/>
    </xf>
    <xf numFmtId="0" fontId="13" fillId="4" borderId="4" xfId="2" applyFont="1" applyFill="1" applyBorder="1" applyAlignment="1">
      <alignment horizontal="center" vertical="center"/>
    </xf>
    <xf numFmtId="0" fontId="13" fillId="4" borderId="6" xfId="2" applyFont="1" applyFill="1" applyBorder="1" applyAlignment="1">
      <alignment horizontal="center" vertical="center"/>
    </xf>
    <xf numFmtId="0" fontId="13" fillId="4" borderId="7" xfId="2" applyFont="1" applyFill="1" applyBorder="1" applyAlignment="1">
      <alignment horizontal="center" vertical="center"/>
    </xf>
    <xf numFmtId="0" fontId="13" fillId="4" borderId="8" xfId="2" applyFont="1" applyFill="1" applyBorder="1" applyAlignment="1">
      <alignment horizontal="center" vertical="center"/>
    </xf>
    <xf numFmtId="0" fontId="13" fillId="0" borderId="53" xfId="2" applyFont="1" applyFill="1" applyBorder="1" applyAlignment="1" applyProtection="1">
      <alignment horizontal="center" vertical="center"/>
      <protection locked="0"/>
    </xf>
    <xf numFmtId="0" fontId="13" fillId="0" borderId="54" xfId="2" applyFont="1" applyFill="1" applyBorder="1" applyAlignment="1" applyProtection="1">
      <alignment horizontal="center" vertical="center"/>
      <protection locked="0"/>
    </xf>
    <xf numFmtId="0" fontId="13" fillId="0" borderId="55" xfId="2" applyFont="1" applyFill="1" applyBorder="1" applyAlignment="1" applyProtection="1">
      <alignment horizontal="center" vertical="center"/>
      <protection locked="0"/>
    </xf>
    <xf numFmtId="0" fontId="13" fillId="0" borderId="56" xfId="2" applyFont="1" applyFill="1" applyBorder="1" applyAlignment="1" applyProtection="1">
      <alignment horizontal="center" vertical="center"/>
      <protection locked="0"/>
    </xf>
    <xf numFmtId="0" fontId="13" fillId="0" borderId="57" xfId="2" applyFont="1" applyFill="1" applyBorder="1" applyAlignment="1" applyProtection="1">
      <alignment horizontal="center" vertical="center"/>
      <protection locked="0"/>
    </xf>
    <xf numFmtId="0" fontId="13" fillId="0" borderId="58" xfId="2" applyFont="1" applyFill="1" applyBorder="1" applyAlignment="1" applyProtection="1">
      <alignment horizontal="center" vertical="center"/>
      <protection locked="0"/>
    </xf>
    <xf numFmtId="0" fontId="13" fillId="4" borderId="1" xfId="2" applyFont="1" applyFill="1" applyBorder="1" applyAlignment="1">
      <alignment horizontal="center" vertical="center" wrapText="1"/>
    </xf>
    <xf numFmtId="0" fontId="13" fillId="4" borderId="2" xfId="2" applyFont="1" applyFill="1" applyBorder="1" applyAlignment="1">
      <alignment horizontal="center" vertical="center" wrapText="1"/>
    </xf>
    <xf numFmtId="0" fontId="13" fillId="4" borderId="5" xfId="2" applyFont="1" applyFill="1" applyBorder="1" applyAlignment="1">
      <alignment horizontal="center" vertical="center" wrapText="1"/>
    </xf>
    <xf numFmtId="0" fontId="13" fillId="4" borderId="0" xfId="2" applyFont="1" applyFill="1" applyBorder="1" applyAlignment="1">
      <alignment horizontal="center" vertical="center" wrapText="1"/>
    </xf>
    <xf numFmtId="0" fontId="13" fillId="4" borderId="4" xfId="2" applyFont="1" applyFill="1" applyBorder="1" applyAlignment="1">
      <alignment horizontal="center" vertical="center" wrapText="1"/>
    </xf>
    <xf numFmtId="0" fontId="13" fillId="4" borderId="6" xfId="2" applyFont="1" applyFill="1" applyBorder="1" applyAlignment="1">
      <alignment horizontal="center" vertical="center" wrapText="1"/>
    </xf>
    <xf numFmtId="0" fontId="13" fillId="4" borderId="7" xfId="2" applyFont="1" applyFill="1" applyBorder="1" applyAlignment="1">
      <alignment horizontal="center" vertical="center" wrapText="1"/>
    </xf>
    <xf numFmtId="0" fontId="13" fillId="4" borderId="8" xfId="2" applyFont="1" applyFill="1" applyBorder="1" applyAlignment="1">
      <alignment horizontal="center" vertical="center" wrapText="1"/>
    </xf>
    <xf numFmtId="0" fontId="13" fillId="3" borderId="43" xfId="2" applyFont="1" applyFill="1" applyBorder="1" applyAlignment="1">
      <alignment horizontal="center" vertical="center"/>
    </xf>
    <xf numFmtId="0" fontId="13" fillId="3" borderId="34" xfId="2" applyFont="1" applyFill="1" applyBorder="1" applyAlignment="1">
      <alignment horizontal="center" vertical="center"/>
    </xf>
    <xf numFmtId="55" fontId="13" fillId="0" borderId="50" xfId="2" applyNumberFormat="1" applyFont="1" applyBorder="1" applyAlignment="1" applyProtection="1">
      <alignment horizontal="center" vertical="center" shrinkToFit="1"/>
      <protection locked="0"/>
    </xf>
    <xf numFmtId="55" fontId="13" fillId="0" borderId="15" xfId="2" applyNumberFormat="1" applyFont="1" applyBorder="1" applyAlignment="1" applyProtection="1">
      <alignment horizontal="center" vertical="center" shrinkToFit="1"/>
      <protection locked="0"/>
    </xf>
    <xf numFmtId="0" fontId="13" fillId="0" borderId="38" xfId="2" applyFont="1" applyBorder="1" applyAlignment="1" applyProtection="1">
      <alignment horizontal="left" vertical="center" shrinkToFit="1"/>
      <protection locked="0"/>
    </xf>
    <xf numFmtId="55" fontId="13" fillId="0" borderId="45" xfId="2" applyNumberFormat="1" applyFont="1" applyBorder="1" applyAlignment="1" applyProtection="1">
      <alignment horizontal="center" vertical="center" shrinkToFit="1"/>
      <protection locked="0"/>
    </xf>
    <xf numFmtId="55" fontId="13" fillId="0" borderId="18" xfId="2" applyNumberFormat="1" applyFont="1" applyBorder="1" applyAlignment="1" applyProtection="1">
      <alignment horizontal="center" vertical="center" shrinkToFit="1"/>
      <protection locked="0"/>
    </xf>
    <xf numFmtId="0" fontId="13" fillId="0" borderId="46" xfId="2" applyFont="1" applyBorder="1" applyAlignment="1" applyProtection="1">
      <alignment horizontal="left" vertical="center" shrinkToFit="1"/>
      <protection locked="0"/>
    </xf>
    <xf numFmtId="0" fontId="13" fillId="0" borderId="30" xfId="2" applyFont="1" applyBorder="1" applyAlignment="1" applyProtection="1">
      <alignment horizontal="left" vertical="center" shrinkToFit="1"/>
      <protection locked="0"/>
    </xf>
    <xf numFmtId="0" fontId="13" fillId="0" borderId="31" xfId="2" applyFont="1" applyBorder="1" applyAlignment="1" applyProtection="1">
      <alignment horizontal="left" vertical="center" shrinkToFit="1"/>
      <protection locked="0"/>
    </xf>
    <xf numFmtId="0" fontId="13" fillId="0" borderId="0" xfId="2" applyFont="1" applyAlignment="1">
      <alignment horizontal="center" vertical="center"/>
    </xf>
    <xf numFmtId="0" fontId="13" fillId="4" borderId="39" xfId="2" applyFont="1" applyFill="1" applyBorder="1" applyAlignment="1">
      <alignment horizontal="center" vertical="center"/>
    </xf>
    <xf numFmtId="0" fontId="13" fillId="4" borderId="40" xfId="2" applyFont="1" applyFill="1" applyBorder="1" applyAlignment="1">
      <alignment horizontal="center" vertical="center"/>
    </xf>
    <xf numFmtId="0" fontId="13" fillId="4" borderId="41" xfId="2" applyFont="1" applyFill="1" applyBorder="1" applyAlignment="1">
      <alignment horizontal="center" vertical="center"/>
    </xf>
    <xf numFmtId="55" fontId="1" fillId="0" borderId="39" xfId="2" applyNumberFormat="1" applyFont="1" applyFill="1" applyBorder="1" applyAlignment="1" applyProtection="1">
      <alignment horizontal="center" vertical="center" shrinkToFit="1"/>
      <protection locked="0"/>
    </xf>
    <xf numFmtId="55" fontId="1" fillId="0" borderId="40" xfId="2" applyNumberFormat="1" applyFont="1" applyFill="1" applyBorder="1" applyAlignment="1" applyProtection="1">
      <alignment horizontal="center" vertical="center" shrinkToFit="1"/>
      <protection locked="0"/>
    </xf>
    <xf numFmtId="55" fontId="1" fillId="0" borderId="41" xfId="2" applyNumberFormat="1" applyFont="1" applyFill="1" applyBorder="1" applyAlignment="1" applyProtection="1">
      <alignment horizontal="center" vertical="center" shrinkToFit="1"/>
      <protection locked="0"/>
    </xf>
    <xf numFmtId="0" fontId="13" fillId="4" borderId="42" xfId="2" applyFont="1" applyFill="1" applyBorder="1" applyAlignment="1">
      <alignment horizontal="center" vertical="center" wrapText="1"/>
    </xf>
    <xf numFmtId="0" fontId="13" fillId="4" borderId="43" xfId="2" applyFont="1" applyFill="1" applyBorder="1" applyAlignment="1">
      <alignment horizontal="center" vertical="center" wrapText="1"/>
    </xf>
    <xf numFmtId="0" fontId="13" fillId="4" borderId="44" xfId="2" applyFont="1" applyFill="1" applyBorder="1" applyAlignment="1">
      <alignment horizontal="center" vertical="center" wrapText="1"/>
    </xf>
    <xf numFmtId="0" fontId="13" fillId="4" borderId="45" xfId="2" applyFont="1" applyFill="1" applyBorder="1" applyAlignment="1">
      <alignment horizontal="center" vertical="center" wrapText="1"/>
    </xf>
    <xf numFmtId="0" fontId="13" fillId="4" borderId="18" xfId="2" applyFont="1" applyFill="1" applyBorder="1" applyAlignment="1">
      <alignment horizontal="center" vertical="center" wrapText="1"/>
    </xf>
    <xf numFmtId="0" fontId="13" fillId="4" borderId="19" xfId="2" applyFont="1" applyFill="1" applyBorder="1" applyAlignment="1">
      <alignment horizontal="center" vertical="center" wrapText="1"/>
    </xf>
    <xf numFmtId="55" fontId="1" fillId="0" borderId="17" xfId="2" applyNumberFormat="1" applyFont="1" applyFill="1" applyBorder="1" applyAlignment="1" applyProtection="1">
      <alignment horizontal="center" vertical="center" shrinkToFit="1"/>
      <protection locked="0"/>
    </xf>
    <xf numFmtId="55" fontId="1" fillId="0" borderId="18" xfId="2" applyNumberFormat="1" applyFont="1" applyFill="1" applyBorder="1" applyAlignment="1" applyProtection="1">
      <alignment horizontal="center" vertical="center" shrinkToFit="1"/>
      <protection locked="0"/>
    </xf>
    <xf numFmtId="55" fontId="1" fillId="0" borderId="46" xfId="2" applyNumberFormat="1" applyFont="1" applyFill="1" applyBorder="1" applyAlignment="1" applyProtection="1">
      <alignment horizontal="center" vertical="center" shrinkToFit="1"/>
      <protection locked="0"/>
    </xf>
    <xf numFmtId="55" fontId="1" fillId="0" borderId="30" xfId="2" applyNumberFormat="1" applyFont="1" applyFill="1" applyBorder="1" applyAlignment="1" applyProtection="1">
      <alignment horizontal="center" vertical="center" shrinkToFit="1"/>
      <protection locked="0"/>
    </xf>
    <xf numFmtId="55" fontId="1" fillId="0" borderId="31" xfId="2" applyNumberFormat="1" applyFont="1" applyFill="1" applyBorder="1" applyAlignment="1" applyProtection="1">
      <alignment horizontal="center" vertical="center" shrinkToFit="1"/>
      <protection locked="0"/>
    </xf>
    <xf numFmtId="0" fontId="12" fillId="2" borderId="35" xfId="2" applyFont="1" applyFill="1" applyBorder="1" applyAlignment="1" applyProtection="1">
      <alignment horizontal="center" vertical="center" shrinkToFit="1"/>
      <protection locked="0"/>
    </xf>
    <xf numFmtId="0" fontId="12" fillId="2" borderId="33" xfId="2" applyFont="1" applyFill="1" applyBorder="1" applyAlignment="1" applyProtection="1">
      <alignment horizontal="center" vertical="center" shrinkToFit="1"/>
      <protection locked="0"/>
    </xf>
    <xf numFmtId="0" fontId="12" fillId="2" borderId="34" xfId="2" applyFont="1" applyFill="1" applyBorder="1" applyAlignment="1" applyProtection="1">
      <alignment horizontal="center" vertical="center" shrinkToFit="1"/>
      <protection locked="0"/>
    </xf>
    <xf numFmtId="0" fontId="13" fillId="4" borderId="32" xfId="2" applyFont="1" applyFill="1" applyBorder="1" applyAlignment="1">
      <alignment horizontal="center" vertical="center"/>
    </xf>
    <xf numFmtId="0" fontId="13" fillId="4" borderId="33" xfId="2" applyFont="1" applyFill="1" applyBorder="1" applyAlignment="1">
      <alignment horizontal="center" vertical="center"/>
    </xf>
    <xf numFmtId="0" fontId="13" fillId="4" borderId="34" xfId="2" applyFont="1" applyFill="1" applyBorder="1" applyAlignment="1">
      <alignment horizontal="center" vertical="center"/>
    </xf>
    <xf numFmtId="55" fontId="1" fillId="0" borderId="33" xfId="2" applyNumberFormat="1" applyFont="1" applyFill="1" applyBorder="1" applyAlignment="1" applyProtection="1">
      <alignment horizontal="center" vertical="center" shrinkToFit="1"/>
      <protection locked="0"/>
    </xf>
    <xf numFmtId="55" fontId="1" fillId="0" borderId="34" xfId="2" applyNumberFormat="1" applyFont="1" applyFill="1" applyBorder="1" applyAlignment="1" applyProtection="1">
      <alignment horizontal="center" vertical="center" shrinkToFit="1"/>
      <protection locked="0"/>
    </xf>
    <xf numFmtId="0" fontId="13" fillId="0" borderId="0" xfId="2" applyFont="1" applyFill="1" applyBorder="1" applyAlignment="1">
      <alignment horizontal="center" vertical="center"/>
    </xf>
    <xf numFmtId="0" fontId="14" fillId="0" borderId="26" xfId="2" applyFont="1" applyFill="1" applyBorder="1" applyAlignment="1" applyProtection="1">
      <alignment horizontal="center" vertical="center" shrinkToFit="1"/>
      <protection locked="0"/>
    </xf>
    <xf numFmtId="0" fontId="14" fillId="0" borderId="27" xfId="2" applyFont="1" applyFill="1" applyBorder="1" applyAlignment="1" applyProtection="1">
      <alignment horizontal="center" vertical="center" shrinkToFit="1"/>
      <protection locked="0"/>
    </xf>
    <xf numFmtId="0" fontId="14" fillId="0" borderId="28" xfId="2" applyFont="1" applyFill="1" applyBorder="1" applyAlignment="1" applyProtection="1">
      <alignment horizontal="center" vertical="center" shrinkToFit="1"/>
      <protection locked="0"/>
    </xf>
    <xf numFmtId="0" fontId="14" fillId="0" borderId="6" xfId="2" applyFont="1" applyFill="1" applyBorder="1" applyAlignment="1" applyProtection="1">
      <alignment horizontal="center" vertical="center" shrinkToFit="1"/>
      <protection locked="0"/>
    </xf>
    <xf numFmtId="0" fontId="14" fillId="0" borderId="7" xfId="2" applyFont="1" applyFill="1" applyBorder="1" applyAlignment="1" applyProtection="1">
      <alignment horizontal="center" vertical="center" shrinkToFit="1"/>
      <protection locked="0"/>
    </xf>
    <xf numFmtId="0" fontId="14" fillId="0" borderId="8" xfId="2" applyFont="1" applyFill="1" applyBorder="1" applyAlignment="1" applyProtection="1">
      <alignment horizontal="center" vertical="center" shrinkToFit="1"/>
      <protection locked="0"/>
    </xf>
    <xf numFmtId="0" fontId="13" fillId="4" borderId="36" xfId="2" applyFont="1" applyFill="1" applyBorder="1" applyAlignment="1">
      <alignment horizontal="center" vertical="center"/>
    </xf>
    <xf numFmtId="0" fontId="13" fillId="4" borderId="37" xfId="2" applyFont="1" applyFill="1" applyBorder="1" applyAlignment="1">
      <alignment horizontal="center" vertical="center"/>
    </xf>
    <xf numFmtId="0" fontId="13" fillId="4" borderId="38" xfId="2" applyFont="1" applyFill="1" applyBorder="1" applyAlignment="1">
      <alignment horizontal="center" vertical="center"/>
    </xf>
    <xf numFmtId="184" fontId="1" fillId="2" borderId="37" xfId="2" applyNumberFormat="1" applyFont="1" applyFill="1" applyBorder="1" applyAlignment="1" applyProtection="1">
      <alignment horizontal="center" vertical="center" shrinkToFit="1"/>
      <protection locked="0"/>
    </xf>
    <xf numFmtId="184" fontId="1" fillId="2" borderId="38" xfId="2" applyNumberFormat="1" applyFont="1" applyFill="1" applyBorder="1" applyAlignment="1" applyProtection="1">
      <alignment horizontal="center" vertical="center" shrinkToFit="1"/>
      <protection locked="0"/>
    </xf>
    <xf numFmtId="184" fontId="1" fillId="2" borderId="29" xfId="2" applyNumberFormat="1" applyFont="1" applyFill="1" applyBorder="1" applyAlignment="1" applyProtection="1">
      <alignment horizontal="center" vertical="center" shrinkToFit="1"/>
      <protection locked="0"/>
    </xf>
    <xf numFmtId="184" fontId="1" fillId="2" borderId="30" xfId="2" applyNumberFormat="1" applyFont="1" applyFill="1" applyBorder="1" applyAlignment="1" applyProtection="1">
      <alignment horizontal="center" vertical="center" shrinkToFit="1"/>
      <protection locked="0"/>
    </xf>
    <xf numFmtId="184" fontId="1" fillId="2" borderId="31" xfId="2" applyNumberFormat="1" applyFont="1" applyFill="1" applyBorder="1" applyAlignment="1" applyProtection="1">
      <alignment horizontal="center" vertical="center" shrinkToFit="1"/>
      <protection locked="0"/>
    </xf>
    <xf numFmtId="0" fontId="5" fillId="3" borderId="21" xfId="2" applyFont="1" applyFill="1" applyBorder="1" applyAlignment="1">
      <alignment horizontal="center" vertical="center"/>
    </xf>
    <xf numFmtId="0" fontId="5" fillId="3" borderId="22" xfId="2" applyFont="1" applyFill="1" applyBorder="1" applyAlignment="1">
      <alignment horizontal="center" vertical="center"/>
    </xf>
    <xf numFmtId="0" fontId="5" fillId="3" borderId="23" xfId="2" applyFont="1" applyFill="1" applyBorder="1" applyAlignment="1">
      <alignment horizontal="center" vertical="center"/>
    </xf>
    <xf numFmtId="0" fontId="13" fillId="0" borderId="24" xfId="2" applyFont="1" applyFill="1" applyBorder="1" applyAlignment="1">
      <alignment horizontal="left" vertical="center"/>
    </xf>
    <xf numFmtId="0" fontId="13" fillId="0" borderId="25" xfId="2" applyFont="1" applyFill="1" applyBorder="1" applyAlignment="1">
      <alignment horizontal="left" vertical="center"/>
    </xf>
    <xf numFmtId="0" fontId="13" fillId="2" borderId="2" xfId="2" applyFont="1" applyFill="1" applyBorder="1" applyAlignment="1">
      <alignment horizontal="center" vertical="center"/>
    </xf>
    <xf numFmtId="0" fontId="13" fillId="2" borderId="4" xfId="2" applyFont="1" applyFill="1" applyBorder="1" applyAlignment="1">
      <alignment horizontal="center" vertical="center"/>
    </xf>
    <xf numFmtId="0" fontId="13" fillId="2" borderId="8" xfId="2" applyFont="1" applyFill="1" applyBorder="1" applyAlignment="1">
      <alignment horizontal="center" vertical="center"/>
    </xf>
    <xf numFmtId="0" fontId="11" fillId="4" borderId="26" xfId="2" applyFont="1" applyFill="1" applyBorder="1" applyAlignment="1">
      <alignment horizontal="center" vertical="center" shrinkToFit="1"/>
    </xf>
    <xf numFmtId="0" fontId="11" fillId="4" borderId="27" xfId="2" applyFont="1" applyFill="1" applyBorder="1" applyAlignment="1">
      <alignment horizontal="center" vertical="center" shrinkToFit="1"/>
    </xf>
    <xf numFmtId="0" fontId="11" fillId="4" borderId="28" xfId="2" applyFont="1" applyFill="1" applyBorder="1" applyAlignment="1">
      <alignment horizontal="center" vertical="center" shrinkToFit="1"/>
    </xf>
    <xf numFmtId="0" fontId="11" fillId="4" borderId="6" xfId="2" applyFont="1" applyFill="1" applyBorder="1" applyAlignment="1">
      <alignment horizontal="center" vertical="center" shrinkToFit="1"/>
    </xf>
    <xf numFmtId="0" fontId="11" fillId="4" borderId="7" xfId="2" applyFont="1" applyFill="1" applyBorder="1" applyAlignment="1">
      <alignment horizontal="center" vertical="center" shrinkToFit="1"/>
    </xf>
    <xf numFmtId="0" fontId="11" fillId="4" borderId="8" xfId="2" applyFont="1" applyFill="1" applyBorder="1" applyAlignment="1">
      <alignment horizontal="center" vertical="center" shrinkToFit="1"/>
    </xf>
    <xf numFmtId="0" fontId="13" fillId="4" borderId="29" xfId="2" applyFont="1" applyFill="1" applyBorder="1" applyAlignment="1">
      <alignment horizontal="center" vertical="center"/>
    </xf>
    <xf numFmtId="0" fontId="13" fillId="4" borderId="30" xfId="2" applyFont="1" applyFill="1" applyBorder="1" applyAlignment="1">
      <alignment horizontal="center" vertical="center"/>
    </xf>
    <xf numFmtId="0" fontId="13" fillId="4" borderId="31" xfId="2" applyFont="1" applyFill="1" applyBorder="1" applyAlignment="1">
      <alignment horizontal="center" vertical="center"/>
    </xf>
    <xf numFmtId="0" fontId="11" fillId="4" borderId="32" xfId="2" applyFont="1" applyFill="1" applyBorder="1" applyAlignment="1">
      <alignment horizontal="center" vertical="center" shrinkToFit="1"/>
    </xf>
    <xf numFmtId="0" fontId="11" fillId="4" borderId="33" xfId="2" applyFont="1" applyFill="1" applyBorder="1" applyAlignment="1">
      <alignment horizontal="center" vertical="center" shrinkToFit="1"/>
    </xf>
    <xf numFmtId="0" fontId="11" fillId="4" borderId="34" xfId="2" applyFont="1" applyFill="1" applyBorder="1" applyAlignment="1">
      <alignment horizontal="center" vertical="center" shrinkToFit="1"/>
    </xf>
    <xf numFmtId="55" fontId="7" fillId="2" borderId="0" xfId="2" applyNumberFormat="1" applyFont="1" applyFill="1" applyBorder="1" applyAlignment="1">
      <alignment horizontal="center" vertical="center"/>
    </xf>
    <xf numFmtId="0" fontId="9" fillId="2" borderId="0" xfId="2" applyFont="1" applyFill="1" applyBorder="1" applyAlignment="1">
      <alignment horizontal="right" vertical="center"/>
    </xf>
    <xf numFmtId="0" fontId="12" fillId="2" borderId="10" xfId="2" applyFont="1" applyFill="1" applyBorder="1" applyAlignment="1" applyProtection="1">
      <alignment horizontal="center" vertical="center" shrinkToFit="1"/>
      <protection locked="0"/>
    </xf>
  </cellXfs>
  <cellStyles count="3">
    <cellStyle name="桁区切り" xfId="1" builtinId="6"/>
    <cellStyle name="標準" xfId="0" builtinId="0"/>
    <cellStyle name="標準_中国技術者待機中（4月2日）"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676275</xdr:colOff>
      <xdr:row>1</xdr:row>
      <xdr:rowOff>161925</xdr:rowOff>
    </xdr:from>
    <xdr:to>
      <xdr:col>6</xdr:col>
      <xdr:colOff>114300</xdr:colOff>
      <xdr:row>9</xdr:row>
      <xdr:rowOff>9525</xdr:rowOff>
    </xdr:to>
    <xdr:sp macro="" textlink="">
      <xdr:nvSpPr>
        <xdr:cNvPr id="19" name="フローチャート: 処理 18">
          <a:extLst>
            <a:ext uri="{FF2B5EF4-FFF2-40B4-BE49-F238E27FC236}">
              <a16:creationId xmlns:a16="http://schemas.microsoft.com/office/drawing/2014/main" id="{7E517597-ED4B-4A70-9375-C14A82FEDC6B}"/>
            </a:ext>
          </a:extLst>
        </xdr:cNvPr>
        <xdr:cNvSpPr/>
      </xdr:nvSpPr>
      <xdr:spPr>
        <a:xfrm>
          <a:off x="1362075" y="438150"/>
          <a:ext cx="2867025" cy="1228725"/>
        </a:xfrm>
        <a:prstGeom prst="flowChartProcess">
          <a:avLst/>
        </a:prstGeom>
        <a:solidFill>
          <a:schemeClr val="bg1">
            <a:lumMod val="95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ysClr val="windowText" lastClr="000000"/>
              </a:solidFill>
            </a:rPr>
            <a:t>氏名はイニシャルでブラインドしましょう。基本的に個人情報に関するものはブラインドをかけて、個人情報流失を防ぎましょう。</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ysClr val="windowText" lastClr="000000"/>
              </a:solidFill>
              <a:effectLst/>
              <a:latin typeface="+mn-lt"/>
              <a:ea typeface="+mn-ea"/>
              <a:cs typeface="+mn-cs"/>
            </a:rPr>
            <a:t>最寄り駅は案件を探す上で、非常に大切なものです。特に勤務地を優先して探される場合は細かく最寄りの駅を記入しましょう。</a:t>
          </a:r>
          <a:endParaRPr kumimoji="1" lang="ja-JP" altLang="en-US" sz="1100">
            <a:solidFill>
              <a:sysClr val="windowText" lastClr="000000"/>
            </a:solidFill>
          </a:endParaRPr>
        </a:p>
      </xdr:txBody>
    </xdr:sp>
    <xdr:clientData/>
  </xdr:twoCellAnchor>
  <xdr:twoCellAnchor>
    <xdr:from>
      <xdr:col>45</xdr:col>
      <xdr:colOff>19050</xdr:colOff>
      <xdr:row>2</xdr:row>
      <xdr:rowOff>19050</xdr:rowOff>
    </xdr:from>
    <xdr:to>
      <xdr:col>49</xdr:col>
      <xdr:colOff>19050</xdr:colOff>
      <xdr:row>7</xdr:row>
      <xdr:rowOff>38100</xdr:rowOff>
    </xdr:to>
    <xdr:sp macro="" textlink="">
      <xdr:nvSpPr>
        <xdr:cNvPr id="20" name="フローチャート: 処理 19">
          <a:extLst>
            <a:ext uri="{FF2B5EF4-FFF2-40B4-BE49-F238E27FC236}">
              <a16:creationId xmlns:a16="http://schemas.microsoft.com/office/drawing/2014/main" id="{7AC36376-C434-4805-8C9A-0475CBDA6743}"/>
            </a:ext>
          </a:extLst>
        </xdr:cNvPr>
        <xdr:cNvSpPr/>
      </xdr:nvSpPr>
      <xdr:spPr>
        <a:xfrm>
          <a:off x="21126450" y="466725"/>
          <a:ext cx="2743200" cy="885825"/>
        </a:xfrm>
        <a:prstGeom prst="flowChartProcess">
          <a:avLst/>
        </a:prstGeom>
        <a:solidFill>
          <a:schemeClr val="bg1">
            <a:lumMod val="95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日付は常に最新のものにしましょう。</a:t>
          </a:r>
          <a:endParaRPr kumimoji="1" lang="en-US" altLang="ja-JP" sz="1100">
            <a:solidFill>
              <a:sysClr val="windowText" lastClr="000000"/>
            </a:solidFill>
          </a:endParaRPr>
        </a:p>
        <a:p>
          <a:pPr algn="l"/>
          <a:r>
            <a:rPr kumimoji="1" lang="ja-JP" altLang="en-US" sz="1100">
              <a:solidFill>
                <a:sysClr val="windowText" lastClr="000000"/>
              </a:solidFill>
            </a:rPr>
            <a:t>生年月日は正しいものを入れておかないと必ず正しい数値を記載しましょう。</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1</xdr:col>
      <xdr:colOff>676275</xdr:colOff>
      <xdr:row>13</xdr:row>
      <xdr:rowOff>57150</xdr:rowOff>
    </xdr:from>
    <xdr:to>
      <xdr:col>6</xdr:col>
      <xdr:colOff>85725</xdr:colOff>
      <xdr:row>18</xdr:row>
      <xdr:rowOff>123825</xdr:rowOff>
    </xdr:to>
    <xdr:sp macro="" textlink="">
      <xdr:nvSpPr>
        <xdr:cNvPr id="21" name="フローチャート: 処理 20">
          <a:extLst>
            <a:ext uri="{FF2B5EF4-FFF2-40B4-BE49-F238E27FC236}">
              <a16:creationId xmlns:a16="http://schemas.microsoft.com/office/drawing/2014/main" id="{8497DDB2-C3D1-4D2C-9794-C857D740CDCC}"/>
            </a:ext>
          </a:extLst>
        </xdr:cNvPr>
        <xdr:cNvSpPr/>
      </xdr:nvSpPr>
      <xdr:spPr>
        <a:xfrm>
          <a:off x="1362075" y="2400300"/>
          <a:ext cx="2838450" cy="923925"/>
        </a:xfrm>
        <a:prstGeom prst="flowChartProcess">
          <a:avLst/>
        </a:prstGeom>
        <a:solidFill>
          <a:schemeClr val="bg1">
            <a:lumMod val="95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資格については、重要なものを厳選してピックアップしましょう。</a:t>
          </a:r>
          <a:endParaRPr kumimoji="1" lang="en-US" altLang="ja-JP" sz="1100">
            <a:solidFill>
              <a:sysClr val="windowText" lastClr="000000"/>
            </a:solidFill>
          </a:endParaRPr>
        </a:p>
        <a:p>
          <a:pPr algn="l"/>
          <a:r>
            <a:rPr kumimoji="1" lang="ja-JP" altLang="en-US" sz="1100">
              <a:solidFill>
                <a:sysClr val="windowText" lastClr="000000"/>
              </a:solidFill>
            </a:rPr>
            <a:t>この資格があるから是非来て欲しいといった事や単金アップの可能性もあります。</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45</xdr:col>
      <xdr:colOff>9525</xdr:colOff>
      <xdr:row>11</xdr:row>
      <xdr:rowOff>66675</xdr:rowOff>
    </xdr:from>
    <xdr:to>
      <xdr:col>49</xdr:col>
      <xdr:colOff>57150</xdr:colOff>
      <xdr:row>22</xdr:row>
      <xdr:rowOff>152400</xdr:rowOff>
    </xdr:to>
    <xdr:sp macro="" textlink="">
      <xdr:nvSpPr>
        <xdr:cNvPr id="22" name="フローチャート: 処理 21">
          <a:extLst>
            <a:ext uri="{FF2B5EF4-FFF2-40B4-BE49-F238E27FC236}">
              <a16:creationId xmlns:a16="http://schemas.microsoft.com/office/drawing/2014/main" id="{9B001227-F28E-4E69-A010-A377EB96BCA1}"/>
            </a:ext>
          </a:extLst>
        </xdr:cNvPr>
        <xdr:cNvSpPr/>
      </xdr:nvSpPr>
      <xdr:spPr>
        <a:xfrm>
          <a:off x="21116925" y="2066925"/>
          <a:ext cx="2790825" cy="1971675"/>
        </a:xfrm>
        <a:prstGeom prst="flowChartProcess">
          <a:avLst/>
        </a:prstGeom>
        <a:solidFill>
          <a:schemeClr val="bg1">
            <a:lumMod val="95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業界の経験日数はスキルシートを見て一発でこの人は何年業界歴があるのかが分かるもです。</a:t>
          </a:r>
          <a:endParaRPr kumimoji="1" lang="en-US" altLang="ja-JP" sz="1100">
            <a:solidFill>
              <a:sysClr val="windowText" lastClr="000000"/>
            </a:solidFill>
          </a:endParaRPr>
        </a:p>
        <a:p>
          <a:pPr algn="l"/>
          <a:r>
            <a:rPr kumimoji="1" lang="ja-JP" altLang="en-US" sz="1100">
              <a:solidFill>
                <a:sysClr val="windowText" lastClr="000000"/>
              </a:solidFill>
            </a:rPr>
            <a:t>分かりやすいように何年業務歴があるのかを記入しましょう。</a:t>
          </a:r>
          <a:endParaRPr kumimoji="1" lang="en-US" altLang="ja-JP" sz="1100">
            <a:solidFill>
              <a:sysClr val="windowText" lastClr="000000"/>
            </a:solidFill>
          </a:endParaRPr>
        </a:p>
        <a:p>
          <a:pPr algn="l">
            <a:lnSpc>
              <a:spcPts val="1300"/>
            </a:lnSpc>
          </a:pPr>
          <a:r>
            <a:rPr kumimoji="1" lang="ja-JP" altLang="en-US" sz="1100">
              <a:solidFill>
                <a:sysClr val="windowText" lastClr="000000"/>
              </a:solidFill>
            </a:rPr>
            <a:t>またプロジェクト管理経験は実際にリーダーとして何名くらいのプロジェクトを束ねていたのかを●で埋めてください。</a:t>
          </a:r>
          <a:endParaRPr kumimoji="1" lang="en-US" altLang="ja-JP" sz="1100">
            <a:solidFill>
              <a:sysClr val="windowText" lastClr="000000"/>
            </a:solidFill>
          </a:endParaRPr>
        </a:p>
        <a:p>
          <a:pPr algn="l">
            <a:lnSpc>
              <a:spcPts val="1500"/>
            </a:lnSpc>
          </a:pPr>
          <a:r>
            <a:rPr kumimoji="1" lang="ja-JP" altLang="en-US" sz="1100">
              <a:solidFill>
                <a:sysClr val="windowText" lastClr="000000"/>
              </a:solidFill>
            </a:rPr>
            <a:t>採用側に良い評価になります。</a:t>
          </a:r>
        </a:p>
      </xdr:txBody>
    </xdr:sp>
    <xdr:clientData/>
  </xdr:twoCellAnchor>
  <xdr:twoCellAnchor>
    <xdr:from>
      <xdr:col>2</xdr:col>
      <xdr:colOff>0</xdr:colOff>
      <xdr:row>22</xdr:row>
      <xdr:rowOff>133350</xdr:rowOff>
    </xdr:from>
    <xdr:to>
      <xdr:col>6</xdr:col>
      <xdr:colOff>104775</xdr:colOff>
      <xdr:row>32</xdr:row>
      <xdr:rowOff>66675</xdr:rowOff>
    </xdr:to>
    <xdr:sp macro="" textlink="">
      <xdr:nvSpPr>
        <xdr:cNvPr id="23" name="フローチャート: 処理 22">
          <a:extLst>
            <a:ext uri="{FF2B5EF4-FFF2-40B4-BE49-F238E27FC236}">
              <a16:creationId xmlns:a16="http://schemas.microsoft.com/office/drawing/2014/main" id="{0BBC2A87-EEC2-428B-A4F2-AE88E6438DDF}"/>
            </a:ext>
          </a:extLst>
        </xdr:cNvPr>
        <xdr:cNvSpPr/>
      </xdr:nvSpPr>
      <xdr:spPr>
        <a:xfrm>
          <a:off x="1371600" y="4019550"/>
          <a:ext cx="2847975" cy="1647825"/>
        </a:xfrm>
        <a:prstGeom prst="flowChartProcess">
          <a:avLst/>
        </a:prstGeom>
        <a:solidFill>
          <a:schemeClr val="bg1">
            <a:lumMod val="95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自己</a:t>
          </a:r>
          <a:r>
            <a:rPr kumimoji="1" lang="en-US" altLang="ja-JP" sz="1100">
              <a:solidFill>
                <a:sysClr val="windowText" lastClr="000000"/>
              </a:solidFill>
            </a:rPr>
            <a:t>PR</a:t>
          </a:r>
          <a:r>
            <a:rPr kumimoji="1" lang="ja-JP" altLang="en-US" sz="1100">
              <a:solidFill>
                <a:sysClr val="windowText" lastClr="000000"/>
              </a:solidFill>
            </a:rPr>
            <a:t>は</a:t>
          </a:r>
          <a:r>
            <a:rPr kumimoji="1" lang="en-US" altLang="ja-JP" sz="1100">
              <a:solidFill>
                <a:sysClr val="windowText" lastClr="000000"/>
              </a:solidFill>
            </a:rPr>
            <a:t>【</a:t>
          </a:r>
          <a:r>
            <a:rPr kumimoji="1" lang="ja-JP" altLang="en-US" sz="1100">
              <a:solidFill>
                <a:sysClr val="windowText" lastClr="000000"/>
              </a:solidFill>
            </a:rPr>
            <a:t>職務経歴概要</a:t>
          </a:r>
          <a:r>
            <a:rPr kumimoji="1" lang="en-US" altLang="ja-JP" sz="1100">
              <a:solidFill>
                <a:sysClr val="windowText" lastClr="000000"/>
              </a:solidFill>
            </a:rPr>
            <a:t>】</a:t>
          </a:r>
          <a:r>
            <a:rPr kumimoji="1" lang="ja-JP" altLang="en-US" sz="1100">
              <a:solidFill>
                <a:sysClr val="windowText" lastClr="000000"/>
              </a:solidFill>
            </a:rPr>
            <a:t>と</a:t>
          </a:r>
          <a:r>
            <a:rPr kumimoji="1" lang="en-US" altLang="ja-JP" sz="1100">
              <a:solidFill>
                <a:sysClr val="windowText" lastClr="000000"/>
              </a:solidFill>
            </a:rPr>
            <a:t>【</a:t>
          </a:r>
          <a:r>
            <a:rPr kumimoji="1" lang="ja-JP" altLang="en-US" sz="1100">
              <a:solidFill>
                <a:sysClr val="windowText" lastClr="000000"/>
              </a:solidFill>
            </a:rPr>
            <a:t>アピール業務</a:t>
          </a:r>
          <a:r>
            <a:rPr kumimoji="1" lang="en-US" altLang="ja-JP" sz="1100">
              <a:solidFill>
                <a:sysClr val="windowText" lastClr="000000"/>
              </a:solidFill>
            </a:rPr>
            <a:t>】</a:t>
          </a:r>
          <a:r>
            <a:rPr kumimoji="1" lang="ja-JP" altLang="en-US" sz="1100">
              <a:solidFill>
                <a:sysClr val="windowText" lastClr="000000"/>
              </a:solidFill>
            </a:rPr>
            <a:t>と二つ書きましょう。</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職務経歴概要</a:t>
          </a:r>
          <a:r>
            <a:rPr kumimoji="1" lang="en-US" altLang="ja-JP" sz="1100">
              <a:solidFill>
                <a:sysClr val="windowText" lastClr="000000"/>
              </a:solidFill>
            </a:rPr>
            <a:t>】</a:t>
          </a:r>
          <a:r>
            <a:rPr kumimoji="1" lang="ja-JP" altLang="en-US" sz="1100">
              <a:solidFill>
                <a:sysClr val="windowText" lastClr="000000"/>
              </a:solidFill>
            </a:rPr>
            <a:t>はご自身の今までの経歴を簡単にかつ分かりやすく記載しましょう。</a:t>
          </a:r>
          <a:endParaRPr kumimoji="1" lang="en-US" altLang="ja-JP" sz="1100">
            <a:solidFill>
              <a:sysClr val="windowText" lastClr="000000"/>
            </a:solidFill>
          </a:endParaRPr>
        </a:p>
        <a:p>
          <a:pPr algn="l"/>
          <a:r>
            <a:rPr kumimoji="1" lang="ja-JP" altLang="en-US" sz="1100">
              <a:solidFill>
                <a:sysClr val="windowText" lastClr="000000"/>
              </a:solidFill>
            </a:rPr>
            <a:t>特に何を中心にやってきて、これから何をやっていき、どんなエンジニアになりたいのかを記載しましょう。</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44</xdr:col>
      <xdr:colOff>676275</xdr:colOff>
      <xdr:row>26</xdr:row>
      <xdr:rowOff>161925</xdr:rowOff>
    </xdr:from>
    <xdr:to>
      <xdr:col>49</xdr:col>
      <xdr:colOff>19050</xdr:colOff>
      <xdr:row>36</xdr:row>
      <xdr:rowOff>152400</xdr:rowOff>
    </xdr:to>
    <xdr:sp macro="" textlink="">
      <xdr:nvSpPr>
        <xdr:cNvPr id="24" name="フローチャート: 処理 23">
          <a:extLst>
            <a:ext uri="{FF2B5EF4-FFF2-40B4-BE49-F238E27FC236}">
              <a16:creationId xmlns:a16="http://schemas.microsoft.com/office/drawing/2014/main" id="{416D1DA5-EB7A-48BA-B783-985544A2E3C5}"/>
            </a:ext>
          </a:extLst>
        </xdr:cNvPr>
        <xdr:cNvSpPr/>
      </xdr:nvSpPr>
      <xdr:spPr>
        <a:xfrm>
          <a:off x="22459950" y="4733925"/>
          <a:ext cx="2771775" cy="1704975"/>
        </a:xfrm>
        <a:prstGeom prst="flowChartProcess">
          <a:avLst/>
        </a:prstGeom>
        <a:solidFill>
          <a:schemeClr val="bg1">
            <a:lumMod val="95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en-US" altLang="ja-JP" sz="1100">
              <a:solidFill>
                <a:sysClr val="windowText" lastClr="000000"/>
              </a:solidFill>
            </a:rPr>
            <a:t>【</a:t>
          </a:r>
          <a:r>
            <a:rPr kumimoji="1" lang="ja-JP" altLang="en-US" sz="1100">
              <a:solidFill>
                <a:sysClr val="windowText" lastClr="000000"/>
              </a:solidFill>
            </a:rPr>
            <a:t>アピール業務</a:t>
          </a:r>
          <a:r>
            <a:rPr kumimoji="1" lang="en-US" altLang="ja-JP" sz="1100">
              <a:solidFill>
                <a:sysClr val="windowText" lastClr="000000"/>
              </a:solidFill>
            </a:rPr>
            <a:t>】</a:t>
          </a:r>
          <a:r>
            <a:rPr kumimoji="1" lang="ja-JP" altLang="en-US" sz="1100">
              <a:solidFill>
                <a:sysClr val="windowText" lastClr="000000"/>
              </a:solidFill>
            </a:rPr>
            <a:t>については、ご自身の経歴から何が強いか、何を売りにしているのかを分かりやすく書きましょう。</a:t>
          </a:r>
          <a:endParaRPr kumimoji="1" lang="en-US" altLang="ja-JP" sz="1100">
            <a:solidFill>
              <a:sysClr val="windowText" lastClr="000000"/>
            </a:solidFill>
          </a:endParaRPr>
        </a:p>
        <a:p>
          <a:pPr algn="l">
            <a:lnSpc>
              <a:spcPts val="1200"/>
            </a:lnSpc>
          </a:pPr>
          <a:r>
            <a:rPr kumimoji="1" lang="ja-JP" altLang="en-US" sz="1100">
              <a:solidFill>
                <a:sysClr val="windowText" lastClr="000000"/>
              </a:solidFill>
            </a:rPr>
            <a:t>ここである程度どの分野に特化しているかを</a:t>
          </a:r>
          <a:endParaRPr kumimoji="1" lang="en-US" altLang="ja-JP" sz="1100">
            <a:solidFill>
              <a:sysClr val="windowText" lastClr="000000"/>
            </a:solidFill>
          </a:endParaRPr>
        </a:p>
        <a:p>
          <a:pPr algn="l">
            <a:lnSpc>
              <a:spcPts val="1200"/>
            </a:lnSpc>
          </a:pPr>
          <a:r>
            <a:rPr kumimoji="1" lang="ja-JP" altLang="en-US" sz="1100">
              <a:solidFill>
                <a:sysClr val="windowText" lastClr="000000"/>
              </a:solidFill>
            </a:rPr>
            <a:t>表現できます。</a:t>
          </a:r>
          <a:endParaRPr kumimoji="1" lang="en-US" altLang="ja-JP" sz="1100">
            <a:solidFill>
              <a:sysClr val="windowText" lastClr="000000"/>
            </a:solidFill>
          </a:endParaRPr>
        </a:p>
        <a:p>
          <a:pPr algn="l">
            <a:lnSpc>
              <a:spcPts val="1200"/>
            </a:lnSpc>
          </a:pPr>
          <a:r>
            <a:rPr kumimoji="1" lang="ja-JP" altLang="en-US" sz="1100">
              <a:solidFill>
                <a:sysClr val="windowText" lastClr="000000"/>
              </a:solidFill>
            </a:rPr>
            <a:t>業務のアピール以外にもコミュニケーション取るのは得意や細かい作業は好き等の性格的なアピールポイントも書けるとベストです。</a:t>
          </a:r>
        </a:p>
      </xdr:txBody>
    </xdr:sp>
    <xdr:clientData/>
  </xdr:twoCellAnchor>
  <xdr:twoCellAnchor>
    <xdr:from>
      <xdr:col>1</xdr:col>
      <xdr:colOff>666750</xdr:colOff>
      <xdr:row>40</xdr:row>
      <xdr:rowOff>104775</xdr:rowOff>
    </xdr:from>
    <xdr:to>
      <xdr:col>6</xdr:col>
      <xdr:colOff>57150</xdr:colOff>
      <xdr:row>55</xdr:row>
      <xdr:rowOff>57150</xdr:rowOff>
    </xdr:to>
    <xdr:sp macro="" textlink="">
      <xdr:nvSpPr>
        <xdr:cNvPr id="25" name="フローチャート: 処理 24">
          <a:extLst>
            <a:ext uri="{FF2B5EF4-FFF2-40B4-BE49-F238E27FC236}">
              <a16:creationId xmlns:a16="http://schemas.microsoft.com/office/drawing/2014/main" id="{169E5D2F-3CF2-4F9E-AA44-4915E911CC81}"/>
            </a:ext>
          </a:extLst>
        </xdr:cNvPr>
        <xdr:cNvSpPr/>
      </xdr:nvSpPr>
      <xdr:spPr>
        <a:xfrm>
          <a:off x="1352550" y="7077075"/>
          <a:ext cx="2819400" cy="2524125"/>
        </a:xfrm>
        <a:prstGeom prst="flowChartProcess">
          <a:avLst/>
        </a:prstGeom>
        <a:solidFill>
          <a:schemeClr val="bg1">
            <a:lumMod val="95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ysClr val="windowText" lastClr="000000"/>
              </a:solidFill>
            </a:rPr>
            <a:t>言語・ツールに関しては知識があるものから業務経験あるものまで大まかに期間を記入しましょう。</a:t>
          </a:r>
          <a:endParaRPr kumimoji="1" lang="en-US" altLang="ja-JP" sz="1100">
            <a:solidFill>
              <a:sysClr val="windowText" lastClr="000000"/>
            </a:solidFill>
          </a:endParaRPr>
        </a:p>
        <a:p>
          <a:pPr algn="l">
            <a:lnSpc>
              <a:spcPts val="1300"/>
            </a:lnSpc>
          </a:pPr>
          <a:r>
            <a:rPr kumimoji="1" lang="ja-JP" altLang="en-US" sz="1100">
              <a:solidFill>
                <a:sysClr val="windowText" lastClr="000000"/>
              </a:solidFill>
            </a:rPr>
            <a:t>評価については上流～対応可能な方であれば</a:t>
          </a:r>
          <a:r>
            <a:rPr kumimoji="1" lang="en-US" altLang="ja-JP" sz="1100">
              <a:solidFill>
                <a:sysClr val="windowText" lastClr="000000"/>
              </a:solidFill>
            </a:rPr>
            <a:t>5</a:t>
          </a:r>
          <a:r>
            <a:rPr kumimoji="1" lang="ja-JP" altLang="en-US" sz="1100">
              <a:solidFill>
                <a:sysClr val="windowText" lastClr="000000"/>
              </a:solidFill>
            </a:rPr>
            <a:t>を、少し自信はないけど知識はあったり、やった事ある程度なら</a:t>
          </a:r>
          <a:r>
            <a:rPr kumimoji="1" lang="en-US" altLang="ja-JP" sz="1100">
              <a:solidFill>
                <a:sysClr val="windowText" lastClr="000000"/>
              </a:solidFill>
            </a:rPr>
            <a:t>1</a:t>
          </a:r>
          <a:r>
            <a:rPr kumimoji="1" lang="ja-JP" altLang="en-US" sz="1100">
              <a:solidFill>
                <a:sysClr val="windowText" lastClr="000000"/>
              </a:solidFill>
            </a:rPr>
            <a:t>を記入しましょう。</a:t>
          </a:r>
          <a:endParaRPr kumimoji="1" lang="en-US" altLang="ja-JP" sz="1100">
            <a:solidFill>
              <a:sysClr val="windowText" lastClr="000000"/>
            </a:solidFill>
          </a:endParaRPr>
        </a:p>
        <a:p>
          <a:pPr algn="l">
            <a:lnSpc>
              <a:spcPts val="1200"/>
            </a:lnSpc>
          </a:pPr>
          <a:r>
            <a:rPr kumimoji="1" lang="ja-JP" altLang="en-US" sz="1100">
              <a:solidFill>
                <a:sysClr val="windowText" lastClr="000000"/>
              </a:solidFill>
            </a:rPr>
            <a:t>弊社のフォーマットは</a:t>
          </a:r>
          <a:r>
            <a:rPr kumimoji="1" lang="en-US" altLang="ja-JP" sz="1100">
              <a:solidFill>
                <a:sysClr val="windowText" lastClr="000000"/>
              </a:solidFill>
            </a:rPr>
            <a:t>WEB</a:t>
          </a:r>
          <a:r>
            <a:rPr kumimoji="1" lang="ja-JP" altLang="en-US" sz="1100">
              <a:solidFill>
                <a:sysClr val="windowText" lastClr="000000"/>
              </a:solidFill>
            </a:rPr>
            <a:t>系中心のスキルシートなので、ネットワークを中心にやってきた方や、ヘルプデスク等が中心の方はその他に記入し、希望・経験欄に詳しく説明書きをしましょう。</a:t>
          </a:r>
        </a:p>
      </xdr:txBody>
    </xdr:sp>
    <xdr:clientData/>
  </xdr:twoCellAnchor>
  <xdr:twoCellAnchor>
    <xdr:from>
      <xdr:col>45</xdr:col>
      <xdr:colOff>28575</xdr:colOff>
      <xdr:row>40</xdr:row>
      <xdr:rowOff>9525</xdr:rowOff>
    </xdr:from>
    <xdr:to>
      <xdr:col>49</xdr:col>
      <xdr:colOff>76200</xdr:colOff>
      <xdr:row>52</xdr:row>
      <xdr:rowOff>114300</xdr:rowOff>
    </xdr:to>
    <xdr:sp macro="" textlink="">
      <xdr:nvSpPr>
        <xdr:cNvPr id="26" name="フローチャート: 処理 25">
          <a:extLst>
            <a:ext uri="{FF2B5EF4-FFF2-40B4-BE49-F238E27FC236}">
              <a16:creationId xmlns:a16="http://schemas.microsoft.com/office/drawing/2014/main" id="{A0675458-6015-418D-BC0F-1D4323EB1A8E}"/>
            </a:ext>
          </a:extLst>
        </xdr:cNvPr>
        <xdr:cNvSpPr/>
      </xdr:nvSpPr>
      <xdr:spPr>
        <a:xfrm>
          <a:off x="22498050" y="6981825"/>
          <a:ext cx="2790825" cy="2162175"/>
        </a:xfrm>
        <a:prstGeom prst="flowChartProcess">
          <a:avLst/>
        </a:prstGeom>
        <a:solidFill>
          <a:schemeClr val="bg1">
            <a:lumMod val="95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100">
              <a:solidFill>
                <a:sysClr val="windowText" lastClr="000000"/>
              </a:solidFill>
            </a:rPr>
            <a:t>一般的なスキルシートはどの言語がどの程度出来るかがぱっと見分からない傾向があります。面接官としては、この表のようにぱっと見で分かるものがあるととても見やすいです。</a:t>
          </a:r>
          <a:endParaRPr kumimoji="1" lang="en-US" altLang="ja-JP" sz="1100">
            <a:solidFill>
              <a:sysClr val="windowText" lastClr="000000"/>
            </a:solidFill>
          </a:endParaRPr>
        </a:p>
        <a:p>
          <a:pPr algn="l">
            <a:lnSpc>
              <a:spcPts val="1200"/>
            </a:lnSpc>
          </a:pPr>
          <a:r>
            <a:rPr kumimoji="1" lang="ja-JP" altLang="en-US" sz="1100">
              <a:solidFill>
                <a:sysClr val="windowText" lastClr="000000"/>
              </a:solidFill>
            </a:rPr>
            <a:t>また時間をかけてスキルシートを作成していることも分かりますので、面倒になるかもしれませんが、一つ一つ記入していく事で、高評価に繋がります。</a:t>
          </a:r>
          <a:endParaRPr kumimoji="1" lang="en-US" altLang="ja-JP" sz="1100">
            <a:solidFill>
              <a:sysClr val="windowText" lastClr="000000"/>
            </a:solidFill>
          </a:endParaRPr>
        </a:p>
      </xdr:txBody>
    </xdr:sp>
    <xdr:clientData/>
  </xdr:twoCellAnchor>
  <xdr:twoCellAnchor>
    <xdr:from>
      <xdr:col>2</xdr:col>
      <xdr:colOff>19050</xdr:colOff>
      <xdr:row>65</xdr:row>
      <xdr:rowOff>0</xdr:rowOff>
    </xdr:from>
    <xdr:to>
      <xdr:col>6</xdr:col>
      <xdr:colOff>0</xdr:colOff>
      <xdr:row>80</xdr:row>
      <xdr:rowOff>66675</xdr:rowOff>
    </xdr:to>
    <xdr:sp macro="" textlink="">
      <xdr:nvSpPr>
        <xdr:cNvPr id="27" name="フローチャート: 処理 26">
          <a:extLst>
            <a:ext uri="{FF2B5EF4-FFF2-40B4-BE49-F238E27FC236}">
              <a16:creationId xmlns:a16="http://schemas.microsoft.com/office/drawing/2014/main" id="{845A60FB-047C-4C58-B586-AEB00EB4B73C}"/>
            </a:ext>
          </a:extLst>
        </xdr:cNvPr>
        <xdr:cNvSpPr/>
      </xdr:nvSpPr>
      <xdr:spPr>
        <a:xfrm>
          <a:off x="1390650" y="11420475"/>
          <a:ext cx="2724150" cy="2638425"/>
        </a:xfrm>
        <a:prstGeom prst="flowChartProcess">
          <a:avLst/>
        </a:prstGeom>
        <a:solidFill>
          <a:schemeClr val="bg1">
            <a:lumMod val="95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ysClr val="windowText" lastClr="000000"/>
              </a:solidFill>
            </a:rPr>
            <a:t>業務経歴については、プロジェクトで何をやっていたのかを記載するものですが、一般にありがちなのが、プロジェクトの説明を書いて作業を書いて終わりのケースが多いです。</a:t>
          </a:r>
          <a:endParaRPr kumimoji="1" lang="en-US" altLang="ja-JP" sz="1100">
            <a:solidFill>
              <a:sysClr val="windowText" lastClr="000000"/>
            </a:solidFill>
          </a:endParaRPr>
        </a:p>
        <a:p>
          <a:pPr algn="l">
            <a:lnSpc>
              <a:spcPts val="1300"/>
            </a:lnSpc>
          </a:pPr>
          <a:r>
            <a:rPr kumimoji="1" lang="ja-JP" altLang="en-US" sz="1100">
              <a:solidFill>
                <a:sysClr val="windowText" lastClr="000000"/>
              </a:solidFill>
            </a:rPr>
            <a:t>もっとご自身の評価を高めるためには、このプロジェクトでどの役割を担ってどのような事を学んで行ったかを記載しましょう。</a:t>
          </a:r>
          <a:endParaRPr kumimoji="1" lang="en-US" altLang="ja-JP" sz="1100">
            <a:solidFill>
              <a:sysClr val="windowText" lastClr="000000"/>
            </a:solidFill>
          </a:endParaRPr>
        </a:p>
        <a:p>
          <a:pPr algn="l">
            <a:lnSpc>
              <a:spcPts val="1300"/>
            </a:lnSpc>
          </a:pPr>
          <a:r>
            <a:rPr kumimoji="1" lang="ja-JP" altLang="en-US" sz="1100">
              <a:solidFill>
                <a:sysClr val="windowText" lastClr="000000"/>
              </a:solidFill>
            </a:rPr>
            <a:t>非常に魅力的なスキルシートになります。</a:t>
          </a:r>
          <a:endParaRPr kumimoji="1" lang="en-US" altLang="ja-JP" sz="1100">
            <a:solidFill>
              <a:sysClr val="windowText" lastClr="000000"/>
            </a:solidFill>
          </a:endParaRPr>
        </a:p>
        <a:p>
          <a:pPr algn="l">
            <a:lnSpc>
              <a:spcPts val="1300"/>
            </a:lnSpc>
          </a:pPr>
          <a:r>
            <a:rPr kumimoji="1" lang="ja-JP" altLang="en-US" sz="1100">
              <a:solidFill>
                <a:sysClr val="windowText" lastClr="000000"/>
              </a:solidFill>
            </a:rPr>
            <a:t>ここも細かく、言語（フレームワーク）</a:t>
          </a:r>
          <a:r>
            <a:rPr kumimoji="1" lang="en-US" altLang="ja-JP" sz="1100">
              <a:solidFill>
                <a:sysClr val="windowText" lastClr="000000"/>
              </a:solidFill>
            </a:rPr>
            <a:t>OS</a:t>
          </a:r>
          <a:r>
            <a:rPr kumimoji="1" lang="ja-JP" altLang="en-US" sz="1100">
              <a:solidFill>
                <a:sysClr val="windowText" lastClr="000000"/>
              </a:solidFill>
            </a:rPr>
            <a:t>や</a:t>
          </a:r>
          <a:r>
            <a:rPr kumimoji="1" lang="en-US" altLang="ja-JP" sz="1100">
              <a:solidFill>
                <a:sysClr val="windowText" lastClr="000000"/>
              </a:solidFill>
            </a:rPr>
            <a:t>DB</a:t>
          </a:r>
          <a:r>
            <a:rPr kumimoji="1" lang="ja-JP" altLang="en-US" sz="1100">
              <a:solidFill>
                <a:sysClr val="windowText" lastClr="000000"/>
              </a:solidFill>
            </a:rPr>
            <a:t>も記載しましょう。</a:t>
          </a:r>
          <a:endParaRPr kumimoji="1" lang="en-US" altLang="ja-JP" sz="1100">
            <a:solidFill>
              <a:sysClr val="windowText" lastClr="000000"/>
            </a:solidFill>
          </a:endParaRPr>
        </a:p>
        <a:p>
          <a:pPr algn="l">
            <a:lnSpc>
              <a:spcPts val="1200"/>
            </a:lnSpc>
          </a:pPr>
          <a:r>
            <a:rPr kumimoji="1" lang="ja-JP" altLang="en-US" sz="1100">
              <a:solidFill>
                <a:sysClr val="windowText" lastClr="000000"/>
              </a:solidFill>
            </a:rPr>
            <a:t>ただ、面談で突っ込まれる可能性もありますので、しっかりと受け答えできるものにはしましょう。</a:t>
          </a:r>
        </a:p>
      </xdr:txBody>
    </xdr:sp>
    <xdr:clientData/>
  </xdr:twoCellAnchor>
  <xdr:twoCellAnchor>
    <xdr:from>
      <xdr:col>44</xdr:col>
      <xdr:colOff>666750</xdr:colOff>
      <xdr:row>66</xdr:row>
      <xdr:rowOff>0</xdr:rowOff>
    </xdr:from>
    <xdr:to>
      <xdr:col>48</xdr:col>
      <xdr:colOff>676275</xdr:colOff>
      <xdr:row>78</xdr:row>
      <xdr:rowOff>123825</xdr:rowOff>
    </xdr:to>
    <xdr:sp macro="" textlink="">
      <xdr:nvSpPr>
        <xdr:cNvPr id="28" name="フローチャート: 処理 27">
          <a:extLst>
            <a:ext uri="{FF2B5EF4-FFF2-40B4-BE49-F238E27FC236}">
              <a16:creationId xmlns:a16="http://schemas.microsoft.com/office/drawing/2014/main" id="{116B2D22-F0A2-4295-99E0-33B850EFFB21}"/>
            </a:ext>
          </a:extLst>
        </xdr:cNvPr>
        <xdr:cNvSpPr/>
      </xdr:nvSpPr>
      <xdr:spPr>
        <a:xfrm>
          <a:off x="22450425" y="11591925"/>
          <a:ext cx="2752725" cy="2181225"/>
        </a:xfrm>
        <a:prstGeom prst="flowChartProcess">
          <a:avLst/>
        </a:prstGeom>
        <a:solidFill>
          <a:schemeClr val="bg1">
            <a:lumMod val="95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ysClr val="windowText" lastClr="000000"/>
              </a:solidFill>
            </a:rPr>
            <a:t>作業工程については、経験のあるものだけにしましょう。実際に少ししか触っていないのも記載しましょう。</a:t>
          </a:r>
          <a:endParaRPr kumimoji="1" lang="en-US" altLang="ja-JP" sz="1100">
            <a:solidFill>
              <a:sysClr val="windowText" lastClr="000000"/>
            </a:solidFill>
          </a:endParaRPr>
        </a:p>
        <a:p>
          <a:pPr algn="l">
            <a:lnSpc>
              <a:spcPts val="1300"/>
            </a:lnSpc>
          </a:pPr>
          <a:r>
            <a:rPr kumimoji="1" lang="ja-JP" altLang="en-US" sz="1100">
              <a:solidFill>
                <a:sysClr val="windowText" lastClr="000000"/>
              </a:solidFill>
            </a:rPr>
            <a:t>記載したものについては、面談時に質問された際に、ちゃんと説明できる準備をしましょう。</a:t>
          </a:r>
          <a:endParaRPr kumimoji="1" lang="en-US" altLang="ja-JP" sz="1100">
            <a:solidFill>
              <a:sysClr val="windowText" lastClr="000000"/>
            </a:solidFill>
          </a:endParaRPr>
        </a:p>
        <a:p>
          <a:pPr algn="l">
            <a:lnSpc>
              <a:spcPts val="1200"/>
            </a:lnSpc>
          </a:pPr>
          <a:r>
            <a:rPr kumimoji="1" lang="ja-JP" altLang="en-US" sz="1100">
              <a:solidFill>
                <a:sysClr val="windowText" lastClr="000000"/>
              </a:solidFill>
            </a:rPr>
            <a:t>これを見ればエンジニアの方がどのポジションが多く、どこが強いかがハッキリと分かってきます。</a:t>
          </a:r>
          <a:endParaRPr kumimoji="1" lang="en-US" altLang="ja-JP" sz="1100">
            <a:solidFill>
              <a:sysClr val="windowText" lastClr="000000"/>
            </a:solidFill>
          </a:endParaRPr>
        </a:p>
        <a:p>
          <a:pPr algn="l">
            <a:lnSpc>
              <a:spcPts val="1300"/>
            </a:lnSpc>
          </a:pPr>
          <a:r>
            <a:rPr kumimoji="1" lang="ja-JP" altLang="en-US" sz="1100">
              <a:solidFill>
                <a:sysClr val="windowText" lastClr="000000"/>
              </a:solidFill>
            </a:rPr>
            <a:t>面談する側の事も考えてあげられると非常に好感度も上がります。</a:t>
          </a:r>
          <a:endParaRPr kumimoji="1" lang="en-US" altLang="ja-JP" sz="1100">
            <a:solidFill>
              <a:sysClr val="windowText" lastClr="000000"/>
            </a:solidFill>
          </a:endParaRPr>
        </a:p>
      </xdr:txBody>
    </xdr:sp>
    <xdr:clientData/>
  </xdr:twoCellAnchor>
  <xdr:twoCellAnchor>
    <xdr:from>
      <xdr:col>1</xdr:col>
      <xdr:colOff>666750</xdr:colOff>
      <xdr:row>84</xdr:row>
      <xdr:rowOff>47625</xdr:rowOff>
    </xdr:from>
    <xdr:to>
      <xdr:col>6</xdr:col>
      <xdr:colOff>9525</xdr:colOff>
      <xdr:row>95</xdr:row>
      <xdr:rowOff>95250</xdr:rowOff>
    </xdr:to>
    <xdr:sp macro="" textlink="">
      <xdr:nvSpPr>
        <xdr:cNvPr id="29" name="フローチャート: 処理 28">
          <a:extLst>
            <a:ext uri="{FF2B5EF4-FFF2-40B4-BE49-F238E27FC236}">
              <a16:creationId xmlns:a16="http://schemas.microsoft.com/office/drawing/2014/main" id="{438584B4-9997-46BB-B992-6866685DD5E8}"/>
            </a:ext>
          </a:extLst>
        </xdr:cNvPr>
        <xdr:cNvSpPr/>
      </xdr:nvSpPr>
      <xdr:spPr>
        <a:xfrm>
          <a:off x="1352550" y="14725650"/>
          <a:ext cx="2771775" cy="1933575"/>
        </a:xfrm>
        <a:prstGeom prst="flowChartProcess">
          <a:avLst/>
        </a:prstGeom>
        <a:solidFill>
          <a:schemeClr val="bg1">
            <a:lumMod val="95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100">
              <a:solidFill>
                <a:sysClr val="windowText" lastClr="000000"/>
              </a:solidFill>
            </a:rPr>
            <a:t>業務経歴の記載する数ですが、少なからず多からずが好ましいです。</a:t>
          </a:r>
          <a:endParaRPr kumimoji="1" lang="en-US" altLang="ja-JP" sz="1100">
            <a:solidFill>
              <a:sysClr val="windowText" lastClr="000000"/>
            </a:solidFill>
          </a:endParaRPr>
        </a:p>
        <a:p>
          <a:pPr algn="l">
            <a:lnSpc>
              <a:spcPts val="1200"/>
            </a:lnSpc>
          </a:pPr>
          <a:r>
            <a:rPr kumimoji="1" lang="ja-JP" altLang="en-US" sz="1100">
              <a:solidFill>
                <a:sysClr val="windowText" lastClr="000000"/>
              </a:solidFill>
            </a:rPr>
            <a:t>昔の経歴も残しておいて＋になる事もありますが、流れが速い</a:t>
          </a:r>
          <a:r>
            <a:rPr kumimoji="1" lang="en-US" altLang="ja-JP" sz="1100">
              <a:solidFill>
                <a:sysClr val="windowText" lastClr="000000"/>
              </a:solidFill>
            </a:rPr>
            <a:t>IT</a:t>
          </a:r>
          <a:r>
            <a:rPr kumimoji="1" lang="ja-JP" altLang="en-US" sz="1100">
              <a:solidFill>
                <a:sysClr val="windowText" lastClr="000000"/>
              </a:solidFill>
            </a:rPr>
            <a:t>業界においては、直近</a:t>
          </a:r>
          <a:r>
            <a:rPr kumimoji="1" lang="en-US" altLang="ja-JP" sz="1100">
              <a:solidFill>
                <a:sysClr val="windowText" lastClr="000000"/>
              </a:solidFill>
            </a:rPr>
            <a:t>10</a:t>
          </a:r>
          <a:r>
            <a:rPr kumimoji="1" lang="ja-JP" altLang="en-US" sz="1100">
              <a:solidFill>
                <a:sysClr val="windowText" lastClr="000000"/>
              </a:solidFill>
            </a:rPr>
            <a:t>年分くらいにまとめられると非常に見やすいです。</a:t>
          </a:r>
          <a:endParaRPr kumimoji="1" lang="en-US" altLang="ja-JP" sz="1100">
            <a:solidFill>
              <a:sysClr val="windowText" lastClr="000000"/>
            </a:solidFill>
          </a:endParaRPr>
        </a:p>
        <a:p>
          <a:pPr algn="l">
            <a:lnSpc>
              <a:spcPts val="1000"/>
            </a:lnSpc>
          </a:pPr>
          <a:r>
            <a:rPr kumimoji="1" lang="ja-JP" altLang="en-US" sz="1100">
              <a:solidFill>
                <a:sysClr val="windowText" lastClr="000000"/>
              </a:solidFill>
            </a:rPr>
            <a:t>特に経験が豊富な方はすべて載せたいかもしれませんが、まとめられる箇所はまとめて見やすいスキルシートを心がけてみてください。</a:t>
          </a:r>
        </a:p>
      </xdr:txBody>
    </xdr:sp>
    <xdr:clientData/>
  </xdr:twoCellAnchor>
  <xdr:twoCellAnchor>
    <xdr:from>
      <xdr:col>45</xdr:col>
      <xdr:colOff>9525</xdr:colOff>
      <xdr:row>84</xdr:row>
      <xdr:rowOff>123825</xdr:rowOff>
    </xdr:from>
    <xdr:to>
      <xdr:col>49</xdr:col>
      <xdr:colOff>47625</xdr:colOff>
      <xdr:row>96</xdr:row>
      <xdr:rowOff>57150</xdr:rowOff>
    </xdr:to>
    <xdr:sp macro="" textlink="">
      <xdr:nvSpPr>
        <xdr:cNvPr id="30" name="フローチャート: 処理 29">
          <a:extLst>
            <a:ext uri="{FF2B5EF4-FFF2-40B4-BE49-F238E27FC236}">
              <a16:creationId xmlns:a16="http://schemas.microsoft.com/office/drawing/2014/main" id="{05579CD1-7C12-49BE-9384-345B180A0507}"/>
            </a:ext>
          </a:extLst>
        </xdr:cNvPr>
        <xdr:cNvSpPr/>
      </xdr:nvSpPr>
      <xdr:spPr>
        <a:xfrm>
          <a:off x="22479000" y="14801850"/>
          <a:ext cx="2781300" cy="1990725"/>
        </a:xfrm>
        <a:prstGeom prst="flowChartProcess">
          <a:avLst/>
        </a:prstGeom>
        <a:solidFill>
          <a:schemeClr val="bg1">
            <a:lumMod val="95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スキルシートのポイントはまずは見やすさです。どんなにいいスキルを持っていても、見て分かりずらいものなら全く意味のないものになってしまいます。</a:t>
          </a:r>
          <a:endParaRPr kumimoji="1" lang="en-US" altLang="ja-JP" sz="1100">
            <a:solidFill>
              <a:sysClr val="windowText" lastClr="000000"/>
            </a:solidFill>
          </a:endParaRPr>
        </a:p>
        <a:p>
          <a:pPr algn="l"/>
          <a:r>
            <a:rPr kumimoji="1" lang="ja-JP" altLang="en-US" sz="1100">
              <a:solidFill>
                <a:sysClr val="windowText" lastClr="000000"/>
              </a:solidFill>
            </a:rPr>
            <a:t>そしてご自身の強みやアピールしたいものをハッキリと分かりやすく書きましょう。</a:t>
          </a:r>
          <a:endParaRPr kumimoji="1" lang="en-US" altLang="ja-JP" sz="1100">
            <a:solidFill>
              <a:sysClr val="windowText" lastClr="000000"/>
            </a:solidFill>
          </a:endParaRPr>
        </a:p>
        <a:p>
          <a:pPr algn="l">
            <a:lnSpc>
              <a:spcPts val="1300"/>
            </a:lnSpc>
          </a:pPr>
          <a:r>
            <a:rPr kumimoji="1" lang="ja-JP" altLang="en-US" sz="1100">
              <a:solidFill>
                <a:sysClr val="windowText" lastClr="000000"/>
              </a:solidFill>
            </a:rPr>
            <a:t>時間をかけてより良いスキルシートを作成出来れば、今後このスキルシートのみで、色々な案件に参画出来ます。</a:t>
          </a:r>
        </a:p>
      </xdr:txBody>
    </xdr:sp>
    <xdr:clientData/>
  </xdr:twoCellAnchor>
  <xdr:twoCellAnchor>
    <xdr:from>
      <xdr:col>1</xdr:col>
      <xdr:colOff>666750</xdr:colOff>
      <xdr:row>0</xdr:row>
      <xdr:rowOff>123825</xdr:rowOff>
    </xdr:from>
    <xdr:to>
      <xdr:col>6</xdr:col>
      <xdr:colOff>123825</xdr:colOff>
      <xdr:row>1</xdr:row>
      <xdr:rowOff>152400</xdr:rowOff>
    </xdr:to>
    <xdr:sp macro="" textlink="">
      <xdr:nvSpPr>
        <xdr:cNvPr id="31" name="フローチャート: 処理 30">
          <a:extLst>
            <a:ext uri="{FF2B5EF4-FFF2-40B4-BE49-F238E27FC236}">
              <a16:creationId xmlns:a16="http://schemas.microsoft.com/office/drawing/2014/main" id="{9388BA86-24E3-4479-A5AA-1592F6379A1F}"/>
            </a:ext>
          </a:extLst>
        </xdr:cNvPr>
        <xdr:cNvSpPr/>
      </xdr:nvSpPr>
      <xdr:spPr>
        <a:xfrm>
          <a:off x="1352550" y="123825"/>
          <a:ext cx="2886075" cy="304800"/>
        </a:xfrm>
        <a:prstGeom prst="flowChartProcess">
          <a:avLst/>
        </a:prstGeom>
        <a:solidFill>
          <a:schemeClr val="accent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名前の記入</a:t>
          </a:r>
        </a:p>
      </xdr:txBody>
    </xdr:sp>
    <xdr:clientData/>
  </xdr:twoCellAnchor>
  <xdr:twoCellAnchor>
    <xdr:from>
      <xdr:col>2</xdr:col>
      <xdr:colOff>0</xdr:colOff>
      <xdr:row>11</xdr:row>
      <xdr:rowOff>38100</xdr:rowOff>
    </xdr:from>
    <xdr:to>
      <xdr:col>6</xdr:col>
      <xdr:colOff>114300</xdr:colOff>
      <xdr:row>13</xdr:row>
      <xdr:rowOff>47625</xdr:rowOff>
    </xdr:to>
    <xdr:sp macro="" textlink="">
      <xdr:nvSpPr>
        <xdr:cNvPr id="32" name="フローチャート: 処理 31">
          <a:extLst>
            <a:ext uri="{FF2B5EF4-FFF2-40B4-BE49-F238E27FC236}">
              <a16:creationId xmlns:a16="http://schemas.microsoft.com/office/drawing/2014/main" id="{FED302D0-39A2-439B-B4E9-CC9927079DC3}"/>
            </a:ext>
          </a:extLst>
        </xdr:cNvPr>
        <xdr:cNvSpPr/>
      </xdr:nvSpPr>
      <xdr:spPr>
        <a:xfrm>
          <a:off x="1371600" y="2038350"/>
          <a:ext cx="2857500" cy="352425"/>
        </a:xfrm>
        <a:prstGeom prst="flowChart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資格</a:t>
          </a:r>
        </a:p>
      </xdr:txBody>
    </xdr:sp>
    <xdr:clientData/>
  </xdr:twoCellAnchor>
  <xdr:twoCellAnchor>
    <xdr:from>
      <xdr:col>1</xdr:col>
      <xdr:colOff>676274</xdr:colOff>
      <xdr:row>20</xdr:row>
      <xdr:rowOff>142875</xdr:rowOff>
    </xdr:from>
    <xdr:to>
      <xdr:col>6</xdr:col>
      <xdr:colOff>104775</xdr:colOff>
      <xdr:row>22</xdr:row>
      <xdr:rowOff>161925</xdr:rowOff>
    </xdr:to>
    <xdr:sp macro="" textlink="">
      <xdr:nvSpPr>
        <xdr:cNvPr id="33" name="フローチャート: 処理 32">
          <a:extLst>
            <a:ext uri="{FF2B5EF4-FFF2-40B4-BE49-F238E27FC236}">
              <a16:creationId xmlns:a16="http://schemas.microsoft.com/office/drawing/2014/main" id="{EBA8CAC2-DC55-4392-ABFF-4BEDBA18D3C5}"/>
            </a:ext>
          </a:extLst>
        </xdr:cNvPr>
        <xdr:cNvSpPr/>
      </xdr:nvSpPr>
      <xdr:spPr>
        <a:xfrm>
          <a:off x="1362074" y="3686175"/>
          <a:ext cx="2857501" cy="361950"/>
        </a:xfrm>
        <a:prstGeom prst="flowChart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自己</a:t>
          </a:r>
          <a:r>
            <a:rPr kumimoji="1" lang="en-US" altLang="ja-JP" sz="1100">
              <a:solidFill>
                <a:schemeClr val="tx1"/>
              </a:solidFill>
            </a:rPr>
            <a:t>PR</a:t>
          </a:r>
          <a:endParaRPr kumimoji="1" lang="ja-JP" altLang="en-US" sz="1100">
            <a:solidFill>
              <a:schemeClr val="tx1"/>
            </a:solidFill>
          </a:endParaRPr>
        </a:p>
      </xdr:txBody>
    </xdr:sp>
    <xdr:clientData/>
  </xdr:twoCellAnchor>
  <xdr:twoCellAnchor>
    <xdr:from>
      <xdr:col>2</xdr:col>
      <xdr:colOff>1</xdr:colOff>
      <xdr:row>38</xdr:row>
      <xdr:rowOff>104775</xdr:rowOff>
    </xdr:from>
    <xdr:to>
      <xdr:col>6</xdr:col>
      <xdr:colOff>76200</xdr:colOff>
      <xdr:row>40</xdr:row>
      <xdr:rowOff>95250</xdr:rowOff>
    </xdr:to>
    <xdr:sp macro="" textlink="">
      <xdr:nvSpPr>
        <xdr:cNvPr id="34" name="フローチャート: 処理 33">
          <a:extLst>
            <a:ext uri="{FF2B5EF4-FFF2-40B4-BE49-F238E27FC236}">
              <a16:creationId xmlns:a16="http://schemas.microsoft.com/office/drawing/2014/main" id="{5C35131D-0D30-4A19-8CF8-49974BF6A9F7}"/>
            </a:ext>
          </a:extLst>
        </xdr:cNvPr>
        <xdr:cNvSpPr/>
      </xdr:nvSpPr>
      <xdr:spPr>
        <a:xfrm>
          <a:off x="1371601" y="6734175"/>
          <a:ext cx="2819399" cy="333375"/>
        </a:xfrm>
        <a:prstGeom prst="flowChart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言語・ツール</a:t>
          </a:r>
        </a:p>
      </xdr:txBody>
    </xdr:sp>
    <xdr:clientData/>
  </xdr:twoCellAnchor>
  <xdr:twoCellAnchor>
    <xdr:from>
      <xdr:col>2</xdr:col>
      <xdr:colOff>19050</xdr:colOff>
      <xdr:row>62</xdr:row>
      <xdr:rowOff>133350</xdr:rowOff>
    </xdr:from>
    <xdr:to>
      <xdr:col>6</xdr:col>
      <xdr:colOff>0</xdr:colOff>
      <xdr:row>65</xdr:row>
      <xdr:rowOff>9525</xdr:rowOff>
    </xdr:to>
    <xdr:sp macro="" textlink="">
      <xdr:nvSpPr>
        <xdr:cNvPr id="35" name="フローチャート: 処理 34">
          <a:extLst>
            <a:ext uri="{FF2B5EF4-FFF2-40B4-BE49-F238E27FC236}">
              <a16:creationId xmlns:a16="http://schemas.microsoft.com/office/drawing/2014/main" id="{2A1EE174-B17B-4BF7-93C0-AB4D16924B05}"/>
            </a:ext>
          </a:extLst>
        </xdr:cNvPr>
        <xdr:cNvSpPr/>
      </xdr:nvSpPr>
      <xdr:spPr>
        <a:xfrm>
          <a:off x="1390650" y="11039475"/>
          <a:ext cx="2724150" cy="390525"/>
        </a:xfrm>
        <a:prstGeom prst="flowChart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業務経歴</a:t>
          </a:r>
        </a:p>
      </xdr:txBody>
    </xdr:sp>
    <xdr:clientData/>
  </xdr:twoCellAnchor>
  <xdr:twoCellAnchor>
    <xdr:from>
      <xdr:col>44</xdr:col>
      <xdr:colOff>657225</xdr:colOff>
      <xdr:row>64</xdr:row>
      <xdr:rowOff>19050</xdr:rowOff>
    </xdr:from>
    <xdr:to>
      <xdr:col>49</xdr:col>
      <xdr:colOff>9525</xdr:colOff>
      <xdr:row>66</xdr:row>
      <xdr:rowOff>0</xdr:rowOff>
    </xdr:to>
    <xdr:sp macro="" textlink="">
      <xdr:nvSpPr>
        <xdr:cNvPr id="36" name="フローチャート: 処理 35">
          <a:extLst>
            <a:ext uri="{FF2B5EF4-FFF2-40B4-BE49-F238E27FC236}">
              <a16:creationId xmlns:a16="http://schemas.microsoft.com/office/drawing/2014/main" id="{24F797DD-E31D-45B0-96FF-1FE9529FD589}"/>
            </a:ext>
          </a:extLst>
        </xdr:cNvPr>
        <xdr:cNvSpPr/>
      </xdr:nvSpPr>
      <xdr:spPr>
        <a:xfrm>
          <a:off x="22440900" y="11268075"/>
          <a:ext cx="2781300" cy="323850"/>
        </a:xfrm>
        <a:prstGeom prst="flowChart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作業工程</a:t>
          </a:r>
          <a:endParaRPr kumimoji="1" lang="en-US" altLang="ja-JP" sz="1100">
            <a:solidFill>
              <a:schemeClr val="tx1"/>
            </a:solidFill>
          </a:endParaRPr>
        </a:p>
      </xdr:txBody>
    </xdr:sp>
    <xdr:clientData/>
  </xdr:twoCellAnchor>
  <xdr:twoCellAnchor>
    <xdr:from>
      <xdr:col>45</xdr:col>
      <xdr:colOff>9525</xdr:colOff>
      <xdr:row>0</xdr:row>
      <xdr:rowOff>171450</xdr:rowOff>
    </xdr:from>
    <xdr:to>
      <xdr:col>49</xdr:col>
      <xdr:colOff>28575</xdr:colOff>
      <xdr:row>2</xdr:row>
      <xdr:rowOff>9525</xdr:rowOff>
    </xdr:to>
    <xdr:sp macro="" textlink="">
      <xdr:nvSpPr>
        <xdr:cNvPr id="37" name="フローチャート: 処理 36">
          <a:extLst>
            <a:ext uri="{FF2B5EF4-FFF2-40B4-BE49-F238E27FC236}">
              <a16:creationId xmlns:a16="http://schemas.microsoft.com/office/drawing/2014/main" id="{127DF866-6F66-414F-824D-0CAFAAD9D9D3}"/>
            </a:ext>
          </a:extLst>
        </xdr:cNvPr>
        <xdr:cNvSpPr/>
      </xdr:nvSpPr>
      <xdr:spPr>
        <a:xfrm>
          <a:off x="22479000" y="171450"/>
          <a:ext cx="2762250" cy="285750"/>
        </a:xfrm>
        <a:prstGeom prst="flowChart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日付・生年月日</a:t>
          </a:r>
        </a:p>
      </xdr:txBody>
    </xdr:sp>
    <xdr:clientData/>
  </xdr:twoCellAnchor>
  <xdr:twoCellAnchor>
    <xdr:from>
      <xdr:col>45</xdr:col>
      <xdr:colOff>9525</xdr:colOff>
      <xdr:row>9</xdr:row>
      <xdr:rowOff>57150</xdr:rowOff>
    </xdr:from>
    <xdr:to>
      <xdr:col>49</xdr:col>
      <xdr:colOff>57150</xdr:colOff>
      <xdr:row>11</xdr:row>
      <xdr:rowOff>85725</xdr:rowOff>
    </xdr:to>
    <xdr:sp macro="" textlink="">
      <xdr:nvSpPr>
        <xdr:cNvPr id="38" name="フローチャート: 処理 37">
          <a:extLst>
            <a:ext uri="{FF2B5EF4-FFF2-40B4-BE49-F238E27FC236}">
              <a16:creationId xmlns:a16="http://schemas.microsoft.com/office/drawing/2014/main" id="{C189B63A-4ED2-4733-B744-ED72A3BAFDB8}"/>
            </a:ext>
          </a:extLst>
        </xdr:cNvPr>
        <xdr:cNvSpPr/>
      </xdr:nvSpPr>
      <xdr:spPr>
        <a:xfrm>
          <a:off x="21116925" y="1714500"/>
          <a:ext cx="2790825" cy="371475"/>
        </a:xfrm>
        <a:prstGeom prst="flowChart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経験日数</a:t>
          </a:r>
        </a:p>
      </xdr:txBody>
    </xdr:sp>
    <xdr:clientData/>
  </xdr:twoCellAnchor>
  <xdr:twoCellAnchor>
    <xdr:from>
      <xdr:col>44</xdr:col>
      <xdr:colOff>676275</xdr:colOff>
      <xdr:row>24</xdr:row>
      <xdr:rowOff>123825</xdr:rowOff>
    </xdr:from>
    <xdr:to>
      <xdr:col>49</xdr:col>
      <xdr:colOff>38100</xdr:colOff>
      <xdr:row>26</xdr:row>
      <xdr:rowOff>152400</xdr:rowOff>
    </xdr:to>
    <xdr:sp macro="" textlink="">
      <xdr:nvSpPr>
        <xdr:cNvPr id="39" name="フローチャート: 処理 38">
          <a:extLst>
            <a:ext uri="{FF2B5EF4-FFF2-40B4-BE49-F238E27FC236}">
              <a16:creationId xmlns:a16="http://schemas.microsoft.com/office/drawing/2014/main" id="{5D9EE7B7-CC05-45D3-A037-0541CCB9370A}"/>
            </a:ext>
          </a:extLst>
        </xdr:cNvPr>
        <xdr:cNvSpPr/>
      </xdr:nvSpPr>
      <xdr:spPr>
        <a:xfrm>
          <a:off x="22459950" y="4352925"/>
          <a:ext cx="2790825" cy="371475"/>
        </a:xfrm>
        <a:prstGeom prst="flowChart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アピール業務</a:t>
          </a:r>
        </a:p>
      </xdr:txBody>
    </xdr:sp>
    <xdr:clientData/>
  </xdr:twoCellAnchor>
  <xdr:twoCellAnchor>
    <xdr:from>
      <xdr:col>6</xdr:col>
      <xdr:colOff>685799</xdr:colOff>
      <xdr:row>3</xdr:row>
      <xdr:rowOff>76200</xdr:rowOff>
    </xdr:from>
    <xdr:to>
      <xdr:col>6</xdr:col>
      <xdr:colOff>2085974</xdr:colOff>
      <xdr:row>5</xdr:row>
      <xdr:rowOff>9525</xdr:rowOff>
    </xdr:to>
    <xdr:sp macro="" textlink="">
      <xdr:nvSpPr>
        <xdr:cNvPr id="42" name="右矢印 41">
          <a:extLst>
            <a:ext uri="{FF2B5EF4-FFF2-40B4-BE49-F238E27FC236}">
              <a16:creationId xmlns:a16="http://schemas.microsoft.com/office/drawing/2014/main" id="{87356D62-6E4B-47B5-AB57-AD8497118FC6}"/>
            </a:ext>
          </a:extLst>
        </xdr:cNvPr>
        <xdr:cNvSpPr/>
      </xdr:nvSpPr>
      <xdr:spPr>
        <a:xfrm>
          <a:off x="4800599" y="704850"/>
          <a:ext cx="1400175" cy="2762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42</xdr:col>
      <xdr:colOff>314325</xdr:colOff>
      <xdr:row>2</xdr:row>
      <xdr:rowOff>152397</xdr:rowOff>
    </xdr:from>
    <xdr:to>
      <xdr:col>44</xdr:col>
      <xdr:colOff>419099</xdr:colOff>
      <xdr:row>4</xdr:row>
      <xdr:rowOff>57147</xdr:rowOff>
    </xdr:to>
    <xdr:sp macro="" textlink="">
      <xdr:nvSpPr>
        <xdr:cNvPr id="43" name="右矢印 42">
          <a:extLst>
            <a:ext uri="{FF2B5EF4-FFF2-40B4-BE49-F238E27FC236}">
              <a16:creationId xmlns:a16="http://schemas.microsoft.com/office/drawing/2014/main" id="{55A2C49E-CD89-46D8-B576-BDD8470AE286}"/>
            </a:ext>
          </a:extLst>
        </xdr:cNvPr>
        <xdr:cNvSpPr/>
      </xdr:nvSpPr>
      <xdr:spPr>
        <a:xfrm rot="10800000">
          <a:off x="19373850" y="600072"/>
          <a:ext cx="1466849" cy="2571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42</xdr:col>
      <xdr:colOff>314325</xdr:colOff>
      <xdr:row>16</xdr:row>
      <xdr:rowOff>95250</xdr:rowOff>
    </xdr:from>
    <xdr:to>
      <xdr:col>44</xdr:col>
      <xdr:colOff>419099</xdr:colOff>
      <xdr:row>18</xdr:row>
      <xdr:rowOff>9525</xdr:rowOff>
    </xdr:to>
    <xdr:sp macro="" textlink="">
      <xdr:nvSpPr>
        <xdr:cNvPr id="44" name="右矢印 43">
          <a:extLst>
            <a:ext uri="{FF2B5EF4-FFF2-40B4-BE49-F238E27FC236}">
              <a16:creationId xmlns:a16="http://schemas.microsoft.com/office/drawing/2014/main" id="{EAB99613-2E17-40DF-89DA-4AB85AFB1684}"/>
            </a:ext>
          </a:extLst>
        </xdr:cNvPr>
        <xdr:cNvSpPr/>
      </xdr:nvSpPr>
      <xdr:spPr>
        <a:xfrm rot="10800000">
          <a:off x="20726400" y="2952750"/>
          <a:ext cx="1476374" cy="2571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42</xdr:col>
      <xdr:colOff>285750</xdr:colOff>
      <xdr:row>29</xdr:row>
      <xdr:rowOff>57150</xdr:rowOff>
    </xdr:from>
    <xdr:to>
      <xdr:col>44</xdr:col>
      <xdr:colOff>390524</xdr:colOff>
      <xdr:row>30</xdr:row>
      <xdr:rowOff>142875</xdr:rowOff>
    </xdr:to>
    <xdr:sp macro="" textlink="">
      <xdr:nvSpPr>
        <xdr:cNvPr id="45" name="右矢印 44">
          <a:extLst>
            <a:ext uri="{FF2B5EF4-FFF2-40B4-BE49-F238E27FC236}">
              <a16:creationId xmlns:a16="http://schemas.microsoft.com/office/drawing/2014/main" id="{F53B2C4B-FCE9-45D4-8A2E-6805A43B3CF9}"/>
            </a:ext>
          </a:extLst>
        </xdr:cNvPr>
        <xdr:cNvSpPr/>
      </xdr:nvSpPr>
      <xdr:spPr>
        <a:xfrm rot="10800000">
          <a:off x="20697825" y="5143500"/>
          <a:ext cx="1476374" cy="2571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42</xdr:col>
      <xdr:colOff>323850</xdr:colOff>
      <xdr:row>44</xdr:row>
      <xdr:rowOff>114300</xdr:rowOff>
    </xdr:from>
    <xdr:to>
      <xdr:col>44</xdr:col>
      <xdr:colOff>428624</xdr:colOff>
      <xdr:row>46</xdr:row>
      <xdr:rowOff>28575</xdr:rowOff>
    </xdr:to>
    <xdr:sp macro="" textlink="">
      <xdr:nvSpPr>
        <xdr:cNvPr id="46" name="右矢印 45">
          <a:extLst>
            <a:ext uri="{FF2B5EF4-FFF2-40B4-BE49-F238E27FC236}">
              <a16:creationId xmlns:a16="http://schemas.microsoft.com/office/drawing/2014/main" id="{EB53AABC-3454-490D-9209-8CD3A70E4922}"/>
            </a:ext>
          </a:extLst>
        </xdr:cNvPr>
        <xdr:cNvSpPr/>
      </xdr:nvSpPr>
      <xdr:spPr>
        <a:xfrm rot="10800000">
          <a:off x="20735925" y="7772400"/>
          <a:ext cx="1476374" cy="2571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41</xdr:col>
      <xdr:colOff>371475</xdr:colOff>
      <xdr:row>68</xdr:row>
      <xdr:rowOff>85725</xdr:rowOff>
    </xdr:from>
    <xdr:to>
      <xdr:col>43</xdr:col>
      <xdr:colOff>476249</xdr:colOff>
      <xdr:row>70</xdr:row>
      <xdr:rowOff>0</xdr:rowOff>
    </xdr:to>
    <xdr:sp macro="" textlink="">
      <xdr:nvSpPr>
        <xdr:cNvPr id="47" name="右矢印 46">
          <a:extLst>
            <a:ext uri="{FF2B5EF4-FFF2-40B4-BE49-F238E27FC236}">
              <a16:creationId xmlns:a16="http://schemas.microsoft.com/office/drawing/2014/main" id="{8C35726F-7E78-4ABD-963A-8FA287998411}"/>
            </a:ext>
          </a:extLst>
        </xdr:cNvPr>
        <xdr:cNvSpPr/>
      </xdr:nvSpPr>
      <xdr:spPr>
        <a:xfrm rot="10800000">
          <a:off x="20097750" y="12020550"/>
          <a:ext cx="1476374" cy="2571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41</xdr:col>
      <xdr:colOff>428625</xdr:colOff>
      <xdr:row>89</xdr:row>
      <xdr:rowOff>142875</xdr:rowOff>
    </xdr:from>
    <xdr:to>
      <xdr:col>43</xdr:col>
      <xdr:colOff>533399</xdr:colOff>
      <xdr:row>91</xdr:row>
      <xdr:rowOff>57150</xdr:rowOff>
    </xdr:to>
    <xdr:sp macro="" textlink="">
      <xdr:nvSpPr>
        <xdr:cNvPr id="48" name="右矢印 47">
          <a:extLst>
            <a:ext uri="{FF2B5EF4-FFF2-40B4-BE49-F238E27FC236}">
              <a16:creationId xmlns:a16="http://schemas.microsoft.com/office/drawing/2014/main" id="{FB912124-1162-4C60-90F5-DF13A112DBDC}"/>
            </a:ext>
          </a:extLst>
        </xdr:cNvPr>
        <xdr:cNvSpPr/>
      </xdr:nvSpPr>
      <xdr:spPr>
        <a:xfrm rot="10800000">
          <a:off x="20154900" y="15678150"/>
          <a:ext cx="1476374" cy="2571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685800</xdr:colOff>
      <xdr:row>14</xdr:row>
      <xdr:rowOff>28575</xdr:rowOff>
    </xdr:from>
    <xdr:to>
      <xdr:col>6</xdr:col>
      <xdr:colOff>2076450</xdr:colOff>
      <xdr:row>15</xdr:row>
      <xdr:rowOff>133350</xdr:rowOff>
    </xdr:to>
    <xdr:sp macro="" textlink="">
      <xdr:nvSpPr>
        <xdr:cNvPr id="49" name="右矢印 48">
          <a:extLst>
            <a:ext uri="{FF2B5EF4-FFF2-40B4-BE49-F238E27FC236}">
              <a16:creationId xmlns:a16="http://schemas.microsoft.com/office/drawing/2014/main" id="{D1C0E2F6-7CE7-4FD7-9DC1-5C8A0A923F26}"/>
            </a:ext>
          </a:extLst>
        </xdr:cNvPr>
        <xdr:cNvSpPr/>
      </xdr:nvSpPr>
      <xdr:spPr>
        <a:xfrm>
          <a:off x="4800600" y="2543175"/>
          <a:ext cx="1390650" cy="2762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695325</xdr:colOff>
      <xdr:row>26</xdr:row>
      <xdr:rowOff>28575</xdr:rowOff>
    </xdr:from>
    <xdr:to>
      <xdr:col>6</xdr:col>
      <xdr:colOff>2152650</xdr:colOff>
      <xdr:row>27</xdr:row>
      <xdr:rowOff>133350</xdr:rowOff>
    </xdr:to>
    <xdr:sp macro="" textlink="">
      <xdr:nvSpPr>
        <xdr:cNvPr id="50" name="右矢印 49">
          <a:extLst>
            <a:ext uri="{FF2B5EF4-FFF2-40B4-BE49-F238E27FC236}">
              <a16:creationId xmlns:a16="http://schemas.microsoft.com/office/drawing/2014/main" id="{7034B90B-526D-4646-B012-8AC756A9CF1D}"/>
            </a:ext>
          </a:extLst>
        </xdr:cNvPr>
        <xdr:cNvSpPr/>
      </xdr:nvSpPr>
      <xdr:spPr>
        <a:xfrm>
          <a:off x="4810125" y="4600575"/>
          <a:ext cx="1457325" cy="2762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676275</xdr:colOff>
      <xdr:row>42</xdr:row>
      <xdr:rowOff>76200</xdr:rowOff>
    </xdr:from>
    <xdr:to>
      <xdr:col>6</xdr:col>
      <xdr:colOff>2247900</xdr:colOff>
      <xdr:row>44</xdr:row>
      <xdr:rowOff>9525</xdr:rowOff>
    </xdr:to>
    <xdr:sp macro="" textlink="">
      <xdr:nvSpPr>
        <xdr:cNvPr id="51" name="右矢印 50">
          <a:extLst>
            <a:ext uri="{FF2B5EF4-FFF2-40B4-BE49-F238E27FC236}">
              <a16:creationId xmlns:a16="http://schemas.microsoft.com/office/drawing/2014/main" id="{A656EE2B-C806-4C4C-9329-4A4E06148BC3}"/>
            </a:ext>
          </a:extLst>
        </xdr:cNvPr>
        <xdr:cNvSpPr/>
      </xdr:nvSpPr>
      <xdr:spPr>
        <a:xfrm>
          <a:off x="4791075" y="7391400"/>
          <a:ext cx="1571625" cy="2762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590550</xdr:colOff>
      <xdr:row>69</xdr:row>
      <xdr:rowOff>57150</xdr:rowOff>
    </xdr:from>
    <xdr:to>
      <xdr:col>6</xdr:col>
      <xdr:colOff>2247900</xdr:colOff>
      <xdr:row>70</xdr:row>
      <xdr:rowOff>161925</xdr:rowOff>
    </xdr:to>
    <xdr:sp macro="" textlink="">
      <xdr:nvSpPr>
        <xdr:cNvPr id="52" name="右矢印 51">
          <a:extLst>
            <a:ext uri="{FF2B5EF4-FFF2-40B4-BE49-F238E27FC236}">
              <a16:creationId xmlns:a16="http://schemas.microsoft.com/office/drawing/2014/main" id="{17FA7869-AF77-45BB-B9C9-70E6E348C1C3}"/>
            </a:ext>
          </a:extLst>
        </xdr:cNvPr>
        <xdr:cNvSpPr/>
      </xdr:nvSpPr>
      <xdr:spPr>
        <a:xfrm>
          <a:off x="4705350" y="12163425"/>
          <a:ext cx="1657350" cy="2762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647700</xdr:colOff>
      <xdr:row>86</xdr:row>
      <xdr:rowOff>152400</xdr:rowOff>
    </xdr:from>
    <xdr:to>
      <xdr:col>6</xdr:col>
      <xdr:colOff>2200274</xdr:colOff>
      <xdr:row>88</xdr:row>
      <xdr:rowOff>85725</xdr:rowOff>
    </xdr:to>
    <xdr:sp macro="" textlink="">
      <xdr:nvSpPr>
        <xdr:cNvPr id="53" name="右矢印 52">
          <a:extLst>
            <a:ext uri="{FF2B5EF4-FFF2-40B4-BE49-F238E27FC236}">
              <a16:creationId xmlns:a16="http://schemas.microsoft.com/office/drawing/2014/main" id="{352FB993-4551-43B9-B989-4272B3D3827E}"/>
            </a:ext>
          </a:extLst>
        </xdr:cNvPr>
        <xdr:cNvSpPr/>
      </xdr:nvSpPr>
      <xdr:spPr>
        <a:xfrm>
          <a:off x="4762500" y="15173325"/>
          <a:ext cx="1552574" cy="2762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1:AO97"/>
  <sheetViews>
    <sheetView tabSelected="1" zoomScale="55" zoomScaleNormal="55" workbookViewId="0">
      <selection activeCell="BD29" sqref="BD29"/>
    </sheetView>
  </sheetViews>
  <sheetFormatPr defaultRowHeight="13.5"/>
  <cols>
    <col min="1" max="2" width="9" customWidth="1"/>
    <col min="7" max="7" width="34.5" customWidth="1"/>
    <col min="8" max="8" width="2.375" customWidth="1"/>
    <col min="9" max="9" width="3" customWidth="1"/>
    <col min="10" max="10" width="1.875" customWidth="1"/>
    <col min="11" max="11" width="6.75" customWidth="1"/>
    <col min="12" max="12" width="4.25" customWidth="1"/>
    <col min="13" max="13" width="5.25" customWidth="1"/>
    <col min="14" max="14" width="5.375" customWidth="1"/>
    <col min="15" max="15" width="4.375" customWidth="1"/>
    <col min="16" max="16" width="4.25" customWidth="1"/>
    <col min="17" max="17" width="5.25" customWidth="1"/>
    <col min="18" max="18" width="5.125" customWidth="1"/>
    <col min="19" max="19" width="4.875" customWidth="1"/>
    <col min="20" max="20" width="3.375" customWidth="1"/>
    <col min="21" max="21" width="4" customWidth="1"/>
    <col min="22" max="22" width="3.625" customWidth="1"/>
    <col min="23" max="23" width="3.875" customWidth="1"/>
    <col min="24" max="24" width="4.125" customWidth="1"/>
    <col min="25" max="25" width="3.625" customWidth="1"/>
    <col min="26" max="26" width="4.375" customWidth="1"/>
    <col min="27" max="27" width="4.75" customWidth="1"/>
    <col min="28" max="28" width="5.25" customWidth="1"/>
    <col min="29" max="29" width="4.875" customWidth="1"/>
    <col min="30" max="30" width="4.75" customWidth="1"/>
    <col min="31" max="31" width="5.375" customWidth="1"/>
    <col min="32" max="32" width="5.625" customWidth="1"/>
    <col min="33" max="33" width="5" customWidth="1"/>
    <col min="34" max="34" width="4.5" customWidth="1"/>
    <col min="35" max="35" width="5.375" customWidth="1"/>
    <col min="36" max="36" width="5.875" customWidth="1"/>
    <col min="37" max="37" width="6.375" customWidth="1"/>
    <col min="38" max="38" width="6.875" customWidth="1"/>
    <col min="39" max="39" width="8" customWidth="1"/>
    <col min="40" max="40" width="5.375" customWidth="1"/>
    <col min="41" max="41" width="0.25" hidden="1" customWidth="1"/>
    <col min="42" max="42" width="3.875" customWidth="1"/>
    <col min="43" max="43" width="8.875" customWidth="1"/>
  </cols>
  <sheetData>
    <row r="1" spans="8:39" ht="21.75" thickBot="1">
      <c r="H1" s="364" t="s">
        <v>0</v>
      </c>
      <c r="I1" s="365"/>
      <c r="J1" s="365"/>
      <c r="K1" s="365"/>
      <c r="L1" s="365"/>
      <c r="M1" s="365"/>
      <c r="N1" s="365"/>
      <c r="O1" s="365"/>
      <c r="P1" s="365"/>
      <c r="Q1" s="365"/>
      <c r="R1" s="366"/>
      <c r="S1" s="1"/>
      <c r="T1" s="384"/>
      <c r="U1" s="384"/>
      <c r="V1" s="384"/>
      <c r="W1" s="384"/>
      <c r="X1" s="384"/>
      <c r="Y1" s="384"/>
      <c r="Z1" s="384"/>
      <c r="AA1" s="2"/>
      <c r="AB1" s="1"/>
      <c r="AC1" s="1"/>
      <c r="AD1" s="385" t="s">
        <v>124</v>
      </c>
      <c r="AE1" s="385"/>
      <c r="AF1" s="385"/>
      <c r="AG1" s="385"/>
      <c r="AH1" s="385"/>
      <c r="AI1" s="385"/>
      <c r="AJ1" s="385"/>
      <c r="AK1" s="385"/>
      <c r="AL1" s="385"/>
      <c r="AM1" s="385"/>
    </row>
    <row r="2" spans="8:39">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row>
    <row r="3" spans="8:39" ht="14.25">
      <c r="H3" s="381" t="s">
        <v>3</v>
      </c>
      <c r="I3" s="382"/>
      <c r="J3" s="383"/>
      <c r="K3" s="342"/>
      <c r="L3" s="342"/>
      <c r="M3" s="342"/>
      <c r="N3" s="386"/>
      <c r="O3" s="341"/>
      <c r="P3" s="342"/>
      <c r="Q3" s="342"/>
      <c r="R3" s="343"/>
      <c r="S3" s="4"/>
      <c r="T3" s="344" t="s">
        <v>4</v>
      </c>
      <c r="U3" s="345"/>
      <c r="V3" s="346"/>
      <c r="W3" s="347">
        <v>34865</v>
      </c>
      <c r="X3" s="347"/>
      <c r="Y3" s="347"/>
      <c r="Z3" s="347"/>
      <c r="AA3" s="348"/>
      <c r="AB3" s="5"/>
      <c r="AC3" s="349"/>
      <c r="AD3" s="349"/>
      <c r="AE3" s="349"/>
      <c r="AF3" s="349"/>
      <c r="AG3" s="349"/>
      <c r="AH3" s="349"/>
      <c r="AI3" s="349"/>
      <c r="AJ3" s="349"/>
      <c r="AK3" s="349"/>
      <c r="AL3" s="349"/>
      <c r="AM3" s="349"/>
    </row>
    <row r="4" spans="8:39">
      <c r="H4" s="372" t="s">
        <v>5</v>
      </c>
      <c r="I4" s="373"/>
      <c r="J4" s="374"/>
      <c r="K4" s="350" t="s">
        <v>123</v>
      </c>
      <c r="L4" s="351"/>
      <c r="M4" s="351"/>
      <c r="N4" s="351"/>
      <c r="O4" s="351"/>
      <c r="P4" s="351"/>
      <c r="Q4" s="351"/>
      <c r="R4" s="352"/>
      <c r="S4" s="4" t="s">
        <v>6</v>
      </c>
      <c r="T4" s="356" t="s">
        <v>7</v>
      </c>
      <c r="U4" s="357"/>
      <c r="V4" s="358"/>
      <c r="W4" s="359" t="s">
        <v>111</v>
      </c>
      <c r="X4" s="359"/>
      <c r="Y4" s="359"/>
      <c r="Z4" s="359"/>
      <c r="AA4" s="360"/>
      <c r="AB4" s="6"/>
      <c r="AC4" s="349"/>
      <c r="AD4" s="349"/>
      <c r="AE4" s="349"/>
      <c r="AF4" s="349"/>
      <c r="AG4" s="349"/>
      <c r="AH4" s="349"/>
      <c r="AI4" s="349"/>
      <c r="AJ4" s="349"/>
      <c r="AK4" s="349"/>
      <c r="AL4" s="349"/>
      <c r="AM4" s="349"/>
    </row>
    <row r="5" spans="8:39">
      <c r="H5" s="375"/>
      <c r="I5" s="376"/>
      <c r="J5" s="377"/>
      <c r="K5" s="353"/>
      <c r="L5" s="354"/>
      <c r="M5" s="354"/>
      <c r="N5" s="354"/>
      <c r="O5" s="354"/>
      <c r="P5" s="354"/>
      <c r="Q5" s="354"/>
      <c r="R5" s="355"/>
      <c r="S5" s="4"/>
      <c r="T5" s="378" t="s">
        <v>8</v>
      </c>
      <c r="U5" s="379"/>
      <c r="V5" s="380"/>
      <c r="W5" s="361" t="s">
        <v>9</v>
      </c>
      <c r="X5" s="362"/>
      <c r="Y5" s="362"/>
      <c r="Z5" s="362"/>
      <c r="AA5" s="363"/>
      <c r="AB5" s="7"/>
      <c r="AC5" s="349"/>
      <c r="AD5" s="349"/>
      <c r="AE5" s="349"/>
      <c r="AF5" s="349"/>
      <c r="AG5" s="349"/>
      <c r="AH5" s="349"/>
      <c r="AI5" s="349"/>
      <c r="AJ5" s="349"/>
      <c r="AK5" s="349"/>
      <c r="AL5" s="349"/>
      <c r="AM5" s="349"/>
    </row>
    <row r="6" spans="8:39">
      <c r="H6" s="4"/>
      <c r="I6" s="4"/>
      <c r="J6" s="4"/>
      <c r="K6" s="4"/>
      <c r="L6" s="4"/>
      <c r="M6" s="4"/>
      <c r="N6" s="4"/>
      <c r="O6" s="4"/>
      <c r="P6" s="4"/>
      <c r="Q6" s="4"/>
      <c r="R6" s="4"/>
      <c r="S6" s="4"/>
      <c r="T6" s="323"/>
      <c r="U6" s="323"/>
      <c r="V6" s="323"/>
      <c r="W6" s="323"/>
      <c r="X6" s="323"/>
      <c r="Y6" s="323"/>
      <c r="Z6" s="323"/>
      <c r="AA6" s="323"/>
      <c r="AB6" s="323"/>
      <c r="AC6" s="4"/>
      <c r="AD6" s="4"/>
      <c r="AE6" s="4"/>
      <c r="AF6" s="4"/>
      <c r="AG6" s="4"/>
      <c r="AH6" s="4"/>
      <c r="AI6" s="4"/>
      <c r="AJ6" s="4"/>
      <c r="AK6" s="4"/>
      <c r="AL6" s="4"/>
      <c r="AM6" s="4"/>
    </row>
    <row r="7" spans="8:39">
      <c r="H7" s="324" t="s">
        <v>10</v>
      </c>
      <c r="I7" s="325"/>
      <c r="J7" s="326"/>
      <c r="K7" s="327" t="s">
        <v>112</v>
      </c>
      <c r="L7" s="328"/>
      <c r="M7" s="328"/>
      <c r="N7" s="328"/>
      <c r="O7" s="328"/>
      <c r="P7" s="328"/>
      <c r="Q7" s="328"/>
      <c r="R7" s="329"/>
      <c r="S7" s="4"/>
      <c r="T7" s="4"/>
      <c r="U7" s="4"/>
      <c r="V7" s="4"/>
      <c r="W7" s="4"/>
      <c r="X7" s="4"/>
      <c r="Y7" s="4"/>
      <c r="Z7" s="4"/>
      <c r="AA7" s="4"/>
      <c r="AB7" s="4"/>
      <c r="AC7" s="4"/>
      <c r="AD7" s="4"/>
      <c r="AE7" s="4"/>
      <c r="AF7" s="4"/>
      <c r="AG7" s="4"/>
      <c r="AH7" s="4"/>
      <c r="AI7" s="4"/>
      <c r="AJ7" s="4"/>
      <c r="AK7" s="4"/>
      <c r="AL7" s="4"/>
      <c r="AM7" s="4"/>
    </row>
    <row r="8" spans="8:39">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row>
    <row r="9" spans="8:39">
      <c r="H9" s="330" t="s">
        <v>11</v>
      </c>
      <c r="I9" s="331"/>
      <c r="J9" s="332"/>
      <c r="K9" s="207" t="s">
        <v>12</v>
      </c>
      <c r="L9" s="313"/>
      <c r="M9" s="313"/>
      <c r="N9" s="313"/>
      <c r="O9" s="313"/>
      <c r="P9" s="313"/>
      <c r="Q9" s="313"/>
      <c r="R9" s="313"/>
      <c r="S9" s="313"/>
      <c r="T9" s="313"/>
      <c r="U9" s="313"/>
      <c r="V9" s="313"/>
      <c r="W9" s="313"/>
      <c r="X9" s="313"/>
      <c r="Y9" s="313"/>
      <c r="Z9" s="205" t="s">
        <v>13</v>
      </c>
      <c r="AA9" s="206"/>
      <c r="AB9" s="206"/>
      <c r="AC9" s="206"/>
      <c r="AD9" s="206"/>
      <c r="AE9" s="206"/>
      <c r="AF9" s="206"/>
      <c r="AG9" s="206"/>
      <c r="AH9" s="206"/>
      <c r="AI9" s="206"/>
      <c r="AJ9" s="206"/>
      <c r="AK9" s="206"/>
      <c r="AL9" s="206"/>
      <c r="AM9" s="314"/>
    </row>
    <row r="10" spans="8:39">
      <c r="H10" s="333"/>
      <c r="I10" s="334"/>
      <c r="J10" s="335"/>
      <c r="K10" s="336" t="s">
        <v>113</v>
      </c>
      <c r="L10" s="337"/>
      <c r="M10" s="337"/>
      <c r="N10" s="337"/>
      <c r="O10" s="337"/>
      <c r="P10" s="337"/>
      <c r="Q10" s="337"/>
      <c r="R10" s="337"/>
      <c r="S10" s="337"/>
      <c r="T10" s="337"/>
      <c r="U10" s="337"/>
      <c r="V10" s="337"/>
      <c r="W10" s="337"/>
      <c r="X10" s="337"/>
      <c r="Y10" s="337"/>
      <c r="Z10" s="338"/>
      <c r="AA10" s="339"/>
      <c r="AB10" s="339"/>
      <c r="AC10" s="339"/>
      <c r="AD10" s="339"/>
      <c r="AE10" s="339"/>
      <c r="AF10" s="339"/>
      <c r="AG10" s="339"/>
      <c r="AH10" s="339"/>
      <c r="AI10" s="339"/>
      <c r="AJ10" s="339"/>
      <c r="AK10" s="339"/>
      <c r="AL10" s="339"/>
      <c r="AM10" s="340"/>
    </row>
    <row r="11" spans="8:39">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row>
    <row r="12" spans="8:39">
      <c r="H12" s="254" t="s">
        <v>14</v>
      </c>
      <c r="I12" s="207" t="s">
        <v>15</v>
      </c>
      <c r="J12" s="313"/>
      <c r="K12" s="313"/>
      <c r="L12" s="313"/>
      <c r="M12" s="205" t="s">
        <v>16</v>
      </c>
      <c r="N12" s="206"/>
      <c r="O12" s="206"/>
      <c r="P12" s="206"/>
      <c r="Q12" s="206"/>
      <c r="R12" s="206"/>
      <c r="S12" s="206"/>
      <c r="T12" s="206"/>
      <c r="U12" s="206"/>
      <c r="V12" s="206"/>
      <c r="W12" s="206"/>
      <c r="X12" s="206"/>
      <c r="Y12" s="206"/>
      <c r="Z12" s="206"/>
      <c r="AA12" s="206"/>
      <c r="AB12" s="206"/>
      <c r="AC12" s="206"/>
      <c r="AD12" s="206"/>
      <c r="AE12" s="206"/>
      <c r="AF12" s="206"/>
      <c r="AG12" s="206"/>
      <c r="AH12" s="206"/>
      <c r="AI12" s="206"/>
      <c r="AJ12" s="206"/>
      <c r="AK12" s="206"/>
      <c r="AL12" s="206"/>
      <c r="AM12" s="314"/>
    </row>
    <row r="13" spans="8:39">
      <c r="H13" s="255"/>
      <c r="I13" s="315">
        <v>40452</v>
      </c>
      <c r="J13" s="316"/>
      <c r="K13" s="316"/>
      <c r="L13" s="316"/>
      <c r="M13" s="224" t="s">
        <v>114</v>
      </c>
      <c r="N13" s="225"/>
      <c r="O13" s="225"/>
      <c r="P13" s="225"/>
      <c r="Q13" s="225"/>
      <c r="R13" s="225"/>
      <c r="S13" s="225"/>
      <c r="T13" s="225"/>
      <c r="U13" s="225"/>
      <c r="V13" s="225"/>
      <c r="W13" s="225"/>
      <c r="X13" s="225"/>
      <c r="Y13" s="225"/>
      <c r="Z13" s="225"/>
      <c r="AA13" s="225"/>
      <c r="AB13" s="225"/>
      <c r="AC13" s="225"/>
      <c r="AD13" s="225"/>
      <c r="AE13" s="225"/>
      <c r="AF13" s="225"/>
      <c r="AG13" s="225"/>
      <c r="AH13" s="225"/>
      <c r="AI13" s="225"/>
      <c r="AJ13" s="225"/>
      <c r="AK13" s="225"/>
      <c r="AL13" s="225"/>
      <c r="AM13" s="317"/>
    </row>
    <row r="14" spans="8:39">
      <c r="H14" s="255"/>
      <c r="I14" s="315">
        <v>42430</v>
      </c>
      <c r="J14" s="316"/>
      <c r="K14" s="316"/>
      <c r="L14" s="316"/>
      <c r="M14" s="224" t="s">
        <v>115</v>
      </c>
      <c r="N14" s="225"/>
      <c r="O14" s="225"/>
      <c r="P14" s="225"/>
      <c r="Q14" s="225"/>
      <c r="R14" s="225"/>
      <c r="S14" s="225"/>
      <c r="T14" s="225"/>
      <c r="U14" s="225"/>
      <c r="V14" s="225"/>
      <c r="W14" s="225"/>
      <c r="X14" s="225"/>
      <c r="Y14" s="225"/>
      <c r="Z14" s="225"/>
      <c r="AA14" s="225"/>
      <c r="AB14" s="225"/>
      <c r="AC14" s="225"/>
      <c r="AD14" s="225"/>
      <c r="AE14" s="225"/>
      <c r="AF14" s="225"/>
      <c r="AG14" s="225"/>
      <c r="AH14" s="225"/>
      <c r="AI14" s="225"/>
      <c r="AJ14" s="225"/>
      <c r="AK14" s="225"/>
      <c r="AL14" s="225"/>
      <c r="AM14" s="317"/>
    </row>
    <row r="15" spans="8:39">
      <c r="H15" s="256"/>
      <c r="I15" s="318">
        <v>42826</v>
      </c>
      <c r="J15" s="319"/>
      <c r="K15" s="319"/>
      <c r="L15" s="319"/>
      <c r="M15" s="320" t="s">
        <v>116</v>
      </c>
      <c r="N15" s="321"/>
      <c r="O15" s="321"/>
      <c r="P15" s="321"/>
      <c r="Q15" s="321"/>
      <c r="R15" s="321"/>
      <c r="S15" s="321"/>
      <c r="T15" s="321"/>
      <c r="U15" s="321"/>
      <c r="V15" s="321"/>
      <c r="W15" s="321"/>
      <c r="X15" s="321"/>
      <c r="Y15" s="321"/>
      <c r="Z15" s="321"/>
      <c r="AA15" s="321"/>
      <c r="AB15" s="321"/>
      <c r="AC15" s="321"/>
      <c r="AD15" s="321"/>
      <c r="AE15" s="321"/>
      <c r="AF15" s="321"/>
      <c r="AG15" s="321"/>
      <c r="AH15" s="321"/>
      <c r="AI15" s="321"/>
      <c r="AJ15" s="321"/>
      <c r="AK15" s="321"/>
      <c r="AL15" s="321"/>
      <c r="AM15" s="322"/>
    </row>
    <row r="16" spans="8:39">
      <c r="H16" s="8"/>
      <c r="I16" s="288"/>
      <c r="J16" s="288"/>
      <c r="K16" s="288"/>
      <c r="L16" s="288"/>
      <c r="M16" s="289"/>
      <c r="N16" s="289"/>
      <c r="O16" s="289"/>
      <c r="P16" s="289"/>
      <c r="Q16" s="289"/>
      <c r="R16" s="289"/>
      <c r="S16" s="289"/>
      <c r="T16" s="289"/>
      <c r="U16" s="289"/>
      <c r="V16" s="289"/>
      <c r="W16" s="289"/>
      <c r="X16" s="289"/>
      <c r="Y16" s="289"/>
      <c r="Z16" s="289"/>
      <c r="AA16" s="289"/>
      <c r="AB16" s="289"/>
      <c r="AC16" s="289"/>
      <c r="AD16" s="289"/>
      <c r="AE16" s="289"/>
      <c r="AF16" s="289"/>
      <c r="AG16" s="289"/>
      <c r="AH16" s="289"/>
      <c r="AI16" s="289"/>
      <c r="AJ16" s="289"/>
      <c r="AK16" s="289"/>
      <c r="AL16" s="289"/>
      <c r="AM16" s="289"/>
    </row>
    <row r="17" spans="8:39">
      <c r="H17" s="254" t="s">
        <v>17</v>
      </c>
      <c r="I17" s="9"/>
      <c r="J17" s="9"/>
      <c r="K17" s="9"/>
      <c r="L17" s="9"/>
      <c r="M17" s="10"/>
      <c r="N17" s="10"/>
      <c r="O17" s="10"/>
      <c r="P17" s="10"/>
      <c r="Q17" s="10"/>
      <c r="R17" s="10"/>
      <c r="S17" s="11" t="s">
        <v>18</v>
      </c>
      <c r="T17" s="10"/>
      <c r="U17" s="10"/>
      <c r="V17" s="10"/>
      <c r="W17" s="10"/>
      <c r="X17" s="10"/>
      <c r="Y17" s="10"/>
      <c r="Z17" s="10"/>
      <c r="AA17" s="10"/>
      <c r="AB17" s="10"/>
      <c r="AC17" s="10"/>
      <c r="AD17" s="10"/>
      <c r="AE17" s="10"/>
      <c r="AF17" s="10"/>
      <c r="AG17" s="10"/>
      <c r="AH17" s="10"/>
      <c r="AI17" s="10"/>
      <c r="AJ17" s="10"/>
      <c r="AK17" s="10"/>
      <c r="AL17" s="10"/>
      <c r="AM17" s="12"/>
    </row>
    <row r="18" spans="8:39">
      <c r="H18" s="255"/>
      <c r="I18" s="13"/>
      <c r="J18" s="290" t="s">
        <v>19</v>
      </c>
      <c r="K18" s="291"/>
      <c r="L18" s="291"/>
      <c r="M18" s="291"/>
      <c r="N18" s="292"/>
      <c r="O18" s="299">
        <v>10</v>
      </c>
      <c r="P18" s="300"/>
      <c r="Q18" s="369" t="s">
        <v>20</v>
      </c>
      <c r="R18" s="4"/>
      <c r="S18" s="290" t="s">
        <v>21</v>
      </c>
      <c r="T18" s="305"/>
      <c r="U18" s="305"/>
      <c r="V18" s="305"/>
      <c r="W18" s="306"/>
      <c r="X18" s="8"/>
      <c r="Y18" s="14"/>
      <c r="Z18" s="4" t="s">
        <v>23</v>
      </c>
      <c r="AA18" s="4"/>
      <c r="AB18" s="4"/>
      <c r="AC18" s="4"/>
      <c r="AD18" s="14" t="s">
        <v>117</v>
      </c>
      <c r="AE18" s="4" t="s">
        <v>24</v>
      </c>
      <c r="AF18" s="4"/>
      <c r="AG18" s="4"/>
      <c r="AH18" s="4"/>
      <c r="AI18" s="14" t="s">
        <v>117</v>
      </c>
      <c r="AJ18" s="4" t="s">
        <v>25</v>
      </c>
      <c r="AK18" s="13"/>
      <c r="AL18" s="4"/>
      <c r="AM18" s="15"/>
    </row>
    <row r="19" spans="8:39">
      <c r="H19" s="255"/>
      <c r="I19" s="13"/>
      <c r="J19" s="293"/>
      <c r="K19" s="294"/>
      <c r="L19" s="294"/>
      <c r="M19" s="294"/>
      <c r="N19" s="295"/>
      <c r="O19" s="301"/>
      <c r="P19" s="302"/>
      <c r="Q19" s="370"/>
      <c r="R19" s="4"/>
      <c r="S19" s="307"/>
      <c r="T19" s="308"/>
      <c r="U19" s="308"/>
      <c r="V19" s="308"/>
      <c r="W19" s="309"/>
      <c r="X19" s="8"/>
      <c r="Y19" s="16"/>
      <c r="Z19" s="4"/>
      <c r="AA19" s="4"/>
      <c r="AB19" s="4"/>
      <c r="AC19" s="4"/>
      <c r="AD19" s="16"/>
      <c r="AE19" s="4"/>
      <c r="AF19" s="4"/>
      <c r="AG19" s="4"/>
      <c r="AH19" s="4"/>
      <c r="AI19" s="16"/>
      <c r="AJ19" s="4"/>
      <c r="AK19" s="4"/>
      <c r="AL19" s="4"/>
      <c r="AM19" s="15"/>
    </row>
    <row r="20" spans="8:39">
      <c r="H20" s="255"/>
      <c r="I20" s="17"/>
      <c r="J20" s="296"/>
      <c r="K20" s="297"/>
      <c r="L20" s="297"/>
      <c r="M20" s="297"/>
      <c r="N20" s="298"/>
      <c r="O20" s="303"/>
      <c r="P20" s="304"/>
      <c r="Q20" s="371"/>
      <c r="R20" s="16"/>
      <c r="S20" s="310"/>
      <c r="T20" s="311"/>
      <c r="U20" s="311"/>
      <c r="V20" s="311"/>
      <c r="W20" s="312"/>
      <c r="X20" s="8"/>
      <c r="Y20" s="14"/>
      <c r="Z20" s="4" t="s">
        <v>26</v>
      </c>
      <c r="AA20" s="4"/>
      <c r="AB20" s="4"/>
      <c r="AC20" s="4"/>
      <c r="AD20" s="14" t="s">
        <v>117</v>
      </c>
      <c r="AE20" s="4" t="s">
        <v>27</v>
      </c>
      <c r="AF20" s="4"/>
      <c r="AG20" s="4"/>
      <c r="AH20" s="4"/>
      <c r="AI20" s="14" t="s">
        <v>117</v>
      </c>
      <c r="AJ20" s="4" t="s">
        <v>28</v>
      </c>
      <c r="AK20" s="13"/>
      <c r="AL20" s="4"/>
      <c r="AM20" s="15"/>
    </row>
    <row r="21" spans="8:39">
      <c r="H21" s="256"/>
      <c r="I21" s="18"/>
      <c r="J21" s="19"/>
      <c r="K21" s="19"/>
      <c r="L21" s="19"/>
      <c r="M21" s="19"/>
      <c r="N21" s="19"/>
      <c r="O21" s="19"/>
      <c r="P21" s="19"/>
      <c r="Q21" s="19"/>
      <c r="R21" s="19"/>
      <c r="S21" s="20"/>
      <c r="T21" s="20"/>
      <c r="U21" s="20"/>
      <c r="V21" s="20"/>
      <c r="W21" s="20"/>
      <c r="X21" s="20"/>
      <c r="Y21" s="19"/>
      <c r="Z21" s="19"/>
      <c r="AA21" s="21"/>
      <c r="AB21" s="21"/>
      <c r="AC21" s="21"/>
      <c r="AD21" s="21"/>
      <c r="AE21" s="19"/>
      <c r="AF21" s="21"/>
      <c r="AG21" s="21"/>
      <c r="AH21" s="21"/>
      <c r="AI21" s="21"/>
      <c r="AJ21" s="19"/>
      <c r="AK21" s="21"/>
      <c r="AL21" s="21"/>
      <c r="AM21" s="22"/>
    </row>
    <row r="22" spans="8:39">
      <c r="H22" s="23"/>
      <c r="I22" s="16"/>
      <c r="J22" s="16"/>
      <c r="K22" s="16"/>
      <c r="L22" s="16"/>
      <c r="M22" s="16"/>
      <c r="N22" s="16"/>
      <c r="O22" s="16"/>
      <c r="P22" s="16"/>
      <c r="Q22" s="16"/>
      <c r="R22" s="16"/>
      <c r="S22" s="8"/>
      <c r="T22" s="8"/>
      <c r="U22" s="8"/>
      <c r="V22" s="8"/>
      <c r="W22" s="8"/>
      <c r="X22" s="8"/>
      <c r="Y22" s="16"/>
      <c r="Z22" s="16"/>
      <c r="AA22" s="4"/>
      <c r="AB22" s="4"/>
      <c r="AC22" s="4"/>
      <c r="AD22" s="4"/>
      <c r="AE22" s="16"/>
      <c r="AF22" s="4"/>
      <c r="AG22" s="4"/>
      <c r="AH22" s="4"/>
      <c r="AI22" s="4"/>
      <c r="AJ22" s="16"/>
      <c r="AK22" s="4"/>
      <c r="AL22" s="4"/>
      <c r="AM22" s="4"/>
    </row>
    <row r="23" spans="8:39">
      <c r="H23" s="254" t="s">
        <v>29</v>
      </c>
      <c r="I23" s="275" t="s">
        <v>30</v>
      </c>
      <c r="J23" s="275"/>
      <c r="K23" s="275"/>
      <c r="L23" s="275"/>
      <c r="M23" s="275"/>
      <c r="N23" s="275"/>
      <c r="O23" s="275"/>
      <c r="P23" s="275"/>
      <c r="Q23" s="275"/>
      <c r="R23" s="275"/>
      <c r="S23" s="275"/>
      <c r="T23" s="275"/>
      <c r="U23" s="275"/>
      <c r="V23" s="275"/>
      <c r="W23" s="275"/>
      <c r="X23" s="275"/>
      <c r="Y23" s="275"/>
      <c r="Z23" s="275"/>
      <c r="AA23" s="275"/>
      <c r="AB23" s="275"/>
      <c r="AC23" s="275"/>
      <c r="AD23" s="275"/>
      <c r="AE23" s="275"/>
      <c r="AF23" s="275"/>
      <c r="AG23" s="275"/>
      <c r="AH23" s="275"/>
      <c r="AI23" s="275"/>
      <c r="AJ23" s="275"/>
      <c r="AK23" s="275"/>
      <c r="AL23" s="275"/>
      <c r="AM23" s="275"/>
    </row>
    <row r="24" spans="8:39">
      <c r="H24" s="255"/>
      <c r="I24" s="276" t="s">
        <v>118</v>
      </c>
      <c r="J24" s="277"/>
      <c r="K24" s="277"/>
      <c r="L24" s="277"/>
      <c r="M24" s="277"/>
      <c r="N24" s="277"/>
      <c r="O24" s="277"/>
      <c r="P24" s="277"/>
      <c r="Q24" s="277"/>
      <c r="R24" s="277"/>
      <c r="S24" s="277"/>
      <c r="T24" s="277"/>
      <c r="U24" s="277"/>
      <c r="V24" s="277"/>
      <c r="W24" s="277"/>
      <c r="X24" s="277"/>
      <c r="Y24" s="277"/>
      <c r="Z24" s="277"/>
      <c r="AA24" s="277"/>
      <c r="AB24" s="277"/>
      <c r="AC24" s="277"/>
      <c r="AD24" s="277"/>
      <c r="AE24" s="277"/>
      <c r="AF24" s="277"/>
      <c r="AG24" s="277"/>
      <c r="AH24" s="277"/>
      <c r="AI24" s="277"/>
      <c r="AJ24" s="277"/>
      <c r="AK24" s="277"/>
      <c r="AL24" s="277"/>
      <c r="AM24" s="278"/>
    </row>
    <row r="25" spans="8:39">
      <c r="H25" s="255"/>
      <c r="I25" s="279"/>
      <c r="J25" s="280"/>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1"/>
    </row>
    <row r="26" spans="8:39">
      <c r="H26" s="255"/>
      <c r="I26" s="282"/>
      <c r="J26" s="283"/>
      <c r="K26" s="283"/>
      <c r="L26" s="283"/>
      <c r="M26" s="283"/>
      <c r="N26" s="283"/>
      <c r="O26" s="283"/>
      <c r="P26" s="283"/>
      <c r="Q26" s="283"/>
      <c r="R26" s="283"/>
      <c r="S26" s="283"/>
      <c r="T26" s="283"/>
      <c r="U26" s="283"/>
      <c r="V26" s="283"/>
      <c r="W26" s="283"/>
      <c r="X26" s="283"/>
      <c r="Y26" s="283"/>
      <c r="Z26" s="283"/>
      <c r="AA26" s="283"/>
      <c r="AB26" s="283"/>
      <c r="AC26" s="283"/>
      <c r="AD26" s="283"/>
      <c r="AE26" s="283"/>
      <c r="AF26" s="283"/>
      <c r="AG26" s="283"/>
      <c r="AH26" s="283"/>
      <c r="AI26" s="283"/>
      <c r="AJ26" s="283"/>
      <c r="AK26" s="283"/>
      <c r="AL26" s="283"/>
      <c r="AM26" s="284"/>
    </row>
    <row r="27" spans="8:39">
      <c r="H27" s="255"/>
      <c r="I27" s="285" t="s">
        <v>31</v>
      </c>
      <c r="J27" s="286"/>
      <c r="K27" s="286"/>
      <c r="L27" s="286"/>
      <c r="M27" s="286"/>
      <c r="N27" s="286"/>
      <c r="O27" s="286"/>
      <c r="P27" s="286"/>
      <c r="Q27" s="286"/>
      <c r="R27" s="286"/>
      <c r="S27" s="286"/>
      <c r="T27" s="286"/>
      <c r="U27" s="286"/>
      <c r="V27" s="286"/>
      <c r="W27" s="286"/>
      <c r="X27" s="286"/>
      <c r="Y27" s="286"/>
      <c r="Z27" s="286"/>
      <c r="AA27" s="286"/>
      <c r="AB27" s="286"/>
      <c r="AC27" s="286"/>
      <c r="AD27" s="286"/>
      <c r="AE27" s="286"/>
      <c r="AF27" s="286"/>
      <c r="AG27" s="286"/>
      <c r="AH27" s="286"/>
      <c r="AI27" s="286"/>
      <c r="AJ27" s="286"/>
      <c r="AK27" s="286"/>
      <c r="AL27" s="286"/>
      <c r="AM27" s="287"/>
    </row>
    <row r="28" spans="8:39">
      <c r="H28" s="255"/>
      <c r="I28" s="367" t="s">
        <v>119</v>
      </c>
      <c r="J28" s="367"/>
      <c r="K28" s="367"/>
      <c r="L28" s="367"/>
      <c r="M28" s="367"/>
      <c r="N28" s="367"/>
      <c r="O28" s="367"/>
      <c r="P28" s="367"/>
      <c r="Q28" s="367"/>
      <c r="R28" s="367"/>
      <c r="S28" s="367"/>
      <c r="T28" s="367"/>
      <c r="U28" s="367"/>
      <c r="V28" s="367"/>
      <c r="W28" s="367"/>
      <c r="X28" s="367"/>
      <c r="Y28" s="367"/>
      <c r="Z28" s="367"/>
      <c r="AA28" s="367"/>
      <c r="AB28" s="367"/>
      <c r="AC28" s="367"/>
      <c r="AD28" s="367"/>
      <c r="AE28" s="367"/>
      <c r="AF28" s="367"/>
      <c r="AG28" s="367"/>
      <c r="AH28" s="367"/>
      <c r="AI28" s="367"/>
      <c r="AJ28" s="367"/>
      <c r="AK28" s="367"/>
      <c r="AL28" s="367"/>
      <c r="AM28" s="368"/>
    </row>
    <row r="29" spans="8:39">
      <c r="H29" s="255"/>
      <c r="I29" s="367" t="s">
        <v>120</v>
      </c>
      <c r="J29" s="367"/>
      <c r="K29" s="367"/>
      <c r="L29" s="367"/>
      <c r="M29" s="367"/>
      <c r="N29" s="367"/>
      <c r="O29" s="367"/>
      <c r="P29" s="367"/>
      <c r="Q29" s="367"/>
      <c r="R29" s="367"/>
      <c r="S29" s="367"/>
      <c r="T29" s="367"/>
      <c r="U29" s="367"/>
      <c r="V29" s="367"/>
      <c r="W29" s="367"/>
      <c r="X29" s="367"/>
      <c r="Y29" s="367"/>
      <c r="Z29" s="367"/>
      <c r="AA29" s="367"/>
      <c r="AB29" s="367"/>
      <c r="AC29" s="367"/>
      <c r="AD29" s="367"/>
      <c r="AE29" s="367"/>
      <c r="AF29" s="367"/>
      <c r="AG29" s="367"/>
      <c r="AH29" s="367"/>
      <c r="AI29" s="367"/>
      <c r="AJ29" s="367"/>
      <c r="AK29" s="367"/>
      <c r="AL29" s="367"/>
      <c r="AM29" s="368"/>
    </row>
    <row r="30" spans="8:39">
      <c r="H30" s="255"/>
      <c r="I30" s="251" t="s">
        <v>121</v>
      </c>
      <c r="J30" s="251"/>
      <c r="K30" s="251"/>
      <c r="L30" s="251"/>
      <c r="M30" s="251"/>
      <c r="N30" s="251"/>
      <c r="O30" s="251"/>
      <c r="P30" s="251"/>
      <c r="Q30" s="251"/>
      <c r="R30" s="251"/>
      <c r="S30" s="251"/>
      <c r="T30" s="251"/>
      <c r="U30" s="251"/>
      <c r="V30" s="251"/>
      <c r="W30" s="251"/>
      <c r="X30" s="251"/>
      <c r="Y30" s="251"/>
      <c r="Z30" s="251"/>
      <c r="AA30" s="251"/>
      <c r="AB30" s="251"/>
      <c r="AC30" s="251"/>
      <c r="AD30" s="251"/>
      <c r="AE30" s="251"/>
      <c r="AF30" s="251"/>
      <c r="AG30" s="251"/>
      <c r="AH30" s="251"/>
      <c r="AI30" s="251"/>
      <c r="AJ30" s="251"/>
      <c r="AK30" s="251"/>
      <c r="AL30" s="251"/>
      <c r="AM30" s="252"/>
    </row>
    <row r="31" spans="8:39">
      <c r="H31" s="256"/>
      <c r="I31" s="253" t="s">
        <v>122</v>
      </c>
      <c r="J31" s="251"/>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251"/>
      <c r="AM31" s="252"/>
    </row>
    <row r="32" spans="8:39">
      <c r="H32" s="254" t="s">
        <v>32</v>
      </c>
      <c r="I32" s="257" t="s">
        <v>33</v>
      </c>
      <c r="J32" s="258"/>
      <c r="K32" s="258"/>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258"/>
      <c r="AJ32" s="258"/>
      <c r="AK32" s="258"/>
      <c r="AL32" s="258"/>
      <c r="AM32" s="259"/>
    </row>
    <row r="33" spans="8:39">
      <c r="H33" s="255"/>
      <c r="I33" s="260" t="s">
        <v>151</v>
      </c>
      <c r="J33" s="261"/>
      <c r="K33" s="261"/>
      <c r="L33" s="261"/>
      <c r="M33" s="261"/>
      <c r="N33" s="261"/>
      <c r="O33" s="261"/>
      <c r="P33" s="261"/>
      <c r="Q33" s="261"/>
      <c r="R33" s="261"/>
      <c r="S33" s="261"/>
      <c r="T33" s="261"/>
      <c r="U33" s="261"/>
      <c r="V33" s="261"/>
      <c r="W33" s="261"/>
      <c r="X33" s="261"/>
      <c r="Y33" s="261"/>
      <c r="Z33" s="261"/>
      <c r="AA33" s="261"/>
      <c r="AB33" s="261"/>
      <c r="AC33" s="261"/>
      <c r="AD33" s="261"/>
      <c r="AE33" s="261"/>
      <c r="AF33" s="261"/>
      <c r="AG33" s="261"/>
      <c r="AH33" s="261"/>
      <c r="AI33" s="261"/>
      <c r="AJ33" s="261"/>
      <c r="AK33" s="261"/>
      <c r="AL33" s="261"/>
      <c r="AM33" s="262"/>
    </row>
    <row r="34" spans="8:39">
      <c r="H34" s="255"/>
      <c r="I34" s="263"/>
      <c r="J34" s="264"/>
      <c r="K34" s="264"/>
      <c r="L34" s="264"/>
      <c r="M34" s="264"/>
      <c r="N34" s="264"/>
      <c r="O34" s="264"/>
      <c r="P34" s="264"/>
      <c r="Q34" s="264"/>
      <c r="R34" s="264"/>
      <c r="S34" s="264"/>
      <c r="T34" s="264"/>
      <c r="U34" s="264"/>
      <c r="V34" s="264"/>
      <c r="W34" s="264"/>
      <c r="X34" s="264"/>
      <c r="Y34" s="264"/>
      <c r="Z34" s="264"/>
      <c r="AA34" s="264"/>
      <c r="AB34" s="264"/>
      <c r="AC34" s="264"/>
      <c r="AD34" s="264"/>
      <c r="AE34" s="264"/>
      <c r="AF34" s="264"/>
      <c r="AG34" s="264"/>
      <c r="AH34" s="264"/>
      <c r="AI34" s="264"/>
      <c r="AJ34" s="264"/>
      <c r="AK34" s="264"/>
      <c r="AL34" s="264"/>
      <c r="AM34" s="265"/>
    </row>
    <row r="35" spans="8:39">
      <c r="H35" s="255"/>
      <c r="I35" s="263"/>
      <c r="J35" s="264"/>
      <c r="K35" s="264"/>
      <c r="L35" s="264"/>
      <c r="M35" s="264"/>
      <c r="N35" s="264"/>
      <c r="O35" s="264"/>
      <c r="P35" s="264"/>
      <c r="Q35" s="264"/>
      <c r="R35" s="264"/>
      <c r="S35" s="264"/>
      <c r="T35" s="264"/>
      <c r="U35" s="264"/>
      <c r="V35" s="264"/>
      <c r="W35" s="264"/>
      <c r="X35" s="264"/>
      <c r="Y35" s="264"/>
      <c r="Z35" s="264"/>
      <c r="AA35" s="264"/>
      <c r="AB35" s="264"/>
      <c r="AC35" s="264"/>
      <c r="AD35" s="264"/>
      <c r="AE35" s="264"/>
      <c r="AF35" s="264"/>
      <c r="AG35" s="264"/>
      <c r="AH35" s="264"/>
      <c r="AI35" s="264"/>
      <c r="AJ35" s="264"/>
      <c r="AK35" s="264"/>
      <c r="AL35" s="264"/>
      <c r="AM35" s="265"/>
    </row>
    <row r="36" spans="8:39">
      <c r="H36" s="255"/>
      <c r="I36" s="263"/>
      <c r="J36" s="264"/>
      <c r="K36" s="264"/>
      <c r="L36" s="264"/>
      <c r="M36" s="264"/>
      <c r="N36" s="264"/>
      <c r="O36" s="264"/>
      <c r="P36" s="264"/>
      <c r="Q36" s="264"/>
      <c r="R36" s="264"/>
      <c r="S36" s="264"/>
      <c r="T36" s="264"/>
      <c r="U36" s="264"/>
      <c r="V36" s="264"/>
      <c r="W36" s="264"/>
      <c r="X36" s="264"/>
      <c r="Y36" s="264"/>
      <c r="Z36" s="264"/>
      <c r="AA36" s="264"/>
      <c r="AB36" s="264"/>
      <c r="AC36" s="264"/>
      <c r="AD36" s="264"/>
      <c r="AE36" s="264"/>
      <c r="AF36" s="264"/>
      <c r="AG36" s="264"/>
      <c r="AH36" s="264"/>
      <c r="AI36" s="264"/>
      <c r="AJ36" s="264"/>
      <c r="AK36" s="264"/>
      <c r="AL36" s="264"/>
      <c r="AM36" s="265"/>
    </row>
    <row r="37" spans="8:39">
      <c r="H37" s="256"/>
      <c r="I37" s="266"/>
      <c r="J37" s="267"/>
      <c r="K37" s="267"/>
      <c r="L37" s="267"/>
      <c r="M37" s="267"/>
      <c r="N37" s="267"/>
      <c r="O37" s="267"/>
      <c r="P37" s="267"/>
      <c r="Q37" s="267"/>
      <c r="R37" s="267"/>
      <c r="S37" s="267"/>
      <c r="T37" s="267"/>
      <c r="U37" s="267"/>
      <c r="V37" s="267"/>
      <c r="W37" s="267"/>
      <c r="X37" s="267"/>
      <c r="Y37" s="267"/>
      <c r="Z37" s="267"/>
      <c r="AA37" s="267"/>
      <c r="AB37" s="267"/>
      <c r="AC37" s="267"/>
      <c r="AD37" s="267"/>
      <c r="AE37" s="267"/>
      <c r="AF37" s="267"/>
      <c r="AG37" s="267"/>
      <c r="AH37" s="267"/>
      <c r="AI37" s="267"/>
      <c r="AJ37" s="267"/>
      <c r="AK37" s="267"/>
      <c r="AL37" s="267"/>
      <c r="AM37" s="268"/>
    </row>
    <row r="38" spans="8:39">
      <c r="H38" s="269" t="s">
        <v>34</v>
      </c>
      <c r="I38" s="270"/>
      <c r="J38" s="270"/>
      <c r="K38" s="270"/>
      <c r="L38" s="270"/>
      <c r="M38" s="270"/>
      <c r="N38" s="270"/>
      <c r="O38" s="270"/>
      <c r="P38" s="270"/>
      <c r="Q38" s="270"/>
      <c r="R38" s="270"/>
      <c r="S38" s="270"/>
      <c r="T38" s="270"/>
      <c r="U38" s="270"/>
      <c r="V38" s="270"/>
      <c r="W38" s="270"/>
      <c r="X38" s="270"/>
      <c r="Y38" s="270"/>
      <c r="Z38" s="270"/>
      <c r="AA38" s="270"/>
      <c r="AB38" s="270"/>
      <c r="AC38" s="270"/>
      <c r="AD38" s="270"/>
      <c r="AE38" s="270"/>
      <c r="AF38" s="270"/>
      <c r="AG38" s="270"/>
      <c r="AH38" s="270"/>
      <c r="AI38" s="270"/>
      <c r="AJ38" s="270"/>
      <c r="AK38" s="270"/>
      <c r="AL38" s="270"/>
      <c r="AM38" s="271"/>
    </row>
    <row r="39" spans="8:39">
      <c r="H39" s="272"/>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3"/>
      <c r="AK39" s="273"/>
      <c r="AL39" s="273"/>
      <c r="AM39" s="274"/>
    </row>
    <row r="40" spans="8:39">
      <c r="H40" s="245" t="s">
        <v>35</v>
      </c>
      <c r="I40" s="24" t="s">
        <v>36</v>
      </c>
      <c r="J40" s="239" t="s">
        <v>37</v>
      </c>
      <c r="K40" s="239"/>
      <c r="L40" s="239"/>
      <c r="M40" s="239"/>
      <c r="N40" s="239" t="s">
        <v>38</v>
      </c>
      <c r="O40" s="239"/>
      <c r="P40" s="239"/>
      <c r="Q40" s="240"/>
      <c r="R40" s="25"/>
      <c r="S40" s="248" t="s">
        <v>39</v>
      </c>
      <c r="T40" s="24" t="s">
        <v>36</v>
      </c>
      <c r="U40" s="239" t="s">
        <v>40</v>
      </c>
      <c r="V40" s="239"/>
      <c r="W40" s="239"/>
      <c r="X40" s="239"/>
      <c r="Y40" s="239" t="s">
        <v>38</v>
      </c>
      <c r="Z40" s="239"/>
      <c r="AA40" s="239"/>
      <c r="AB40" s="240"/>
      <c r="AC40" s="25"/>
      <c r="AD40" s="236" t="s">
        <v>41</v>
      </c>
      <c r="AE40" s="24" t="s">
        <v>36</v>
      </c>
      <c r="AF40" s="239" t="s">
        <v>42</v>
      </c>
      <c r="AG40" s="239"/>
      <c r="AH40" s="239"/>
      <c r="AI40" s="239"/>
      <c r="AJ40" s="239" t="s">
        <v>38</v>
      </c>
      <c r="AK40" s="239"/>
      <c r="AL40" s="239"/>
      <c r="AM40" s="240"/>
    </row>
    <row r="41" spans="8:39">
      <c r="H41" s="246"/>
      <c r="I41" s="26">
        <v>2</v>
      </c>
      <c r="J41" s="241" t="s">
        <v>43</v>
      </c>
      <c r="K41" s="242"/>
      <c r="L41" s="242"/>
      <c r="M41" s="243"/>
      <c r="N41" s="27" t="str">
        <f>IF($AH62=0,"",AN61)</f>
        <v/>
      </c>
      <c r="O41" s="28" t="s">
        <v>20</v>
      </c>
      <c r="P41" s="27" t="str">
        <f>IF($AH62=0,"",#REF!)</f>
        <v/>
      </c>
      <c r="Q41" s="29" t="s">
        <v>44</v>
      </c>
      <c r="R41" s="30"/>
      <c r="S41" s="249"/>
      <c r="T41" s="31">
        <v>5</v>
      </c>
      <c r="U41" s="241" t="s">
        <v>46</v>
      </c>
      <c r="V41" s="242"/>
      <c r="W41" s="242"/>
      <c r="X41" s="243"/>
      <c r="Y41" s="27">
        <v>1</v>
      </c>
      <c r="Z41" s="28" t="s">
        <v>20</v>
      </c>
      <c r="AA41" s="27">
        <v>3</v>
      </c>
      <c r="AB41" s="29" t="s">
        <v>44</v>
      </c>
      <c r="AC41" s="30"/>
      <c r="AD41" s="237"/>
      <c r="AE41" s="26">
        <v>5</v>
      </c>
      <c r="AF41" s="244" t="s">
        <v>47</v>
      </c>
      <c r="AG41" s="244"/>
      <c r="AH41" s="244"/>
      <c r="AI41" s="244"/>
      <c r="AJ41" s="27">
        <v>5</v>
      </c>
      <c r="AK41" s="28" t="s">
        <v>20</v>
      </c>
      <c r="AL41" s="27"/>
      <c r="AM41" s="29" t="s">
        <v>44</v>
      </c>
    </row>
    <row r="42" spans="8:39">
      <c r="H42" s="246"/>
      <c r="I42" s="32"/>
      <c r="J42" s="214" t="s">
        <v>48</v>
      </c>
      <c r="K42" s="214"/>
      <c r="L42" s="214"/>
      <c r="M42" s="214"/>
      <c r="N42" s="33" t="str">
        <f>IF($AI62=0,"",AO61)</f>
        <v/>
      </c>
      <c r="O42" s="34" t="s">
        <v>20</v>
      </c>
      <c r="P42" s="33" t="str">
        <f>IF($AI62=0,"",#REF!)</f>
        <v/>
      </c>
      <c r="Q42" s="35" t="s">
        <v>44</v>
      </c>
      <c r="R42" s="30"/>
      <c r="S42" s="249"/>
      <c r="T42" s="32">
        <v>5</v>
      </c>
      <c r="U42" s="211" t="s">
        <v>49</v>
      </c>
      <c r="V42" s="212"/>
      <c r="W42" s="212"/>
      <c r="X42" s="213"/>
      <c r="Y42" s="33">
        <v>0</v>
      </c>
      <c r="Z42" s="34" t="s">
        <v>20</v>
      </c>
      <c r="AA42" s="33">
        <v>5</v>
      </c>
      <c r="AB42" s="35" t="s">
        <v>44</v>
      </c>
      <c r="AC42" s="30"/>
      <c r="AD42" s="237"/>
      <c r="AE42" s="32"/>
      <c r="AF42" s="214" t="s">
        <v>50</v>
      </c>
      <c r="AG42" s="214"/>
      <c r="AH42" s="214"/>
      <c r="AI42" s="214"/>
      <c r="AJ42" s="33"/>
      <c r="AK42" s="34" t="s">
        <v>20</v>
      </c>
      <c r="AL42" s="33"/>
      <c r="AM42" s="35" t="s">
        <v>44</v>
      </c>
    </row>
    <row r="43" spans="8:39">
      <c r="H43" s="246"/>
      <c r="I43" s="32"/>
      <c r="J43" s="211" t="s">
        <v>51</v>
      </c>
      <c r="K43" s="212"/>
      <c r="L43" s="212"/>
      <c r="M43" s="213"/>
      <c r="N43" s="33" t="str">
        <f>IF($AJ62=0,"",AP61)</f>
        <v/>
      </c>
      <c r="O43" s="34" t="s">
        <v>20</v>
      </c>
      <c r="P43" s="33" t="str">
        <f>IF($AJ62=0,"",#REF!)</f>
        <v/>
      </c>
      <c r="Q43" s="35" t="s">
        <v>44</v>
      </c>
      <c r="R43" s="30"/>
      <c r="S43" s="249"/>
      <c r="T43" s="32"/>
      <c r="U43" s="211" t="s">
        <v>52</v>
      </c>
      <c r="V43" s="212"/>
      <c r="W43" s="212"/>
      <c r="X43" s="213"/>
      <c r="Y43" s="33"/>
      <c r="Z43" s="34" t="s">
        <v>20</v>
      </c>
      <c r="AA43" s="33"/>
      <c r="AB43" s="35" t="s">
        <v>44</v>
      </c>
      <c r="AC43" s="30"/>
      <c r="AD43" s="237"/>
      <c r="AE43" s="32"/>
      <c r="AF43" s="214" t="s">
        <v>53</v>
      </c>
      <c r="AG43" s="214"/>
      <c r="AH43" s="214"/>
      <c r="AI43" s="214"/>
      <c r="AJ43" s="33"/>
      <c r="AK43" s="34" t="s">
        <v>20</v>
      </c>
      <c r="AL43" s="33"/>
      <c r="AM43" s="35" t="s">
        <v>44</v>
      </c>
    </row>
    <row r="44" spans="8:39">
      <c r="H44" s="246"/>
      <c r="I44" s="32"/>
      <c r="J44" s="211" t="s">
        <v>54</v>
      </c>
      <c r="K44" s="212"/>
      <c r="L44" s="212"/>
      <c r="M44" s="213"/>
      <c r="N44" s="33" t="str">
        <f>IF($AK62=0,"",AQ61)</f>
        <v/>
      </c>
      <c r="O44" s="34" t="s">
        <v>20</v>
      </c>
      <c r="P44" s="33" t="str">
        <f>IF($AK62=0,"",#REF!)</f>
        <v/>
      </c>
      <c r="Q44" s="35" t="s">
        <v>44</v>
      </c>
      <c r="R44" s="30"/>
      <c r="S44" s="249"/>
      <c r="T44" s="32"/>
      <c r="U44" s="211" t="s">
        <v>55</v>
      </c>
      <c r="V44" s="212"/>
      <c r="W44" s="212"/>
      <c r="X44" s="213"/>
      <c r="Y44" s="33"/>
      <c r="Z44" s="34" t="s">
        <v>20</v>
      </c>
      <c r="AA44" s="33"/>
      <c r="AB44" s="35" t="s">
        <v>44</v>
      </c>
      <c r="AC44" s="30"/>
      <c r="AD44" s="237"/>
      <c r="AE44" s="32"/>
      <c r="AF44" s="211" t="s">
        <v>56</v>
      </c>
      <c r="AG44" s="212"/>
      <c r="AH44" s="212"/>
      <c r="AI44" s="213"/>
      <c r="AJ44" s="33"/>
      <c r="AK44" s="34" t="s">
        <v>20</v>
      </c>
      <c r="AL44" s="33"/>
      <c r="AM44" s="35" t="s">
        <v>44</v>
      </c>
    </row>
    <row r="45" spans="8:39">
      <c r="H45" s="246"/>
      <c r="I45" s="32">
        <v>5</v>
      </c>
      <c r="J45" s="211" t="s">
        <v>57</v>
      </c>
      <c r="K45" s="212"/>
      <c r="L45" s="212"/>
      <c r="M45" s="213"/>
      <c r="N45" s="33">
        <v>1</v>
      </c>
      <c r="O45" s="34" t="s">
        <v>20</v>
      </c>
      <c r="P45" s="33">
        <v>6</v>
      </c>
      <c r="Q45" s="35" t="s">
        <v>44</v>
      </c>
      <c r="R45" s="30"/>
      <c r="S45" s="249"/>
      <c r="T45" s="32">
        <v>4</v>
      </c>
      <c r="U45" s="214" t="s">
        <v>58</v>
      </c>
      <c r="V45" s="214"/>
      <c r="W45" s="214"/>
      <c r="X45" s="214"/>
      <c r="Y45" s="33">
        <v>3</v>
      </c>
      <c r="Z45" s="34" t="s">
        <v>20</v>
      </c>
      <c r="AA45" s="33"/>
      <c r="AB45" s="35" t="s">
        <v>44</v>
      </c>
      <c r="AC45" s="30"/>
      <c r="AD45" s="237"/>
      <c r="AE45" s="32">
        <v>5</v>
      </c>
      <c r="AF45" s="211" t="s">
        <v>59</v>
      </c>
      <c r="AG45" s="212"/>
      <c r="AH45" s="212"/>
      <c r="AI45" s="213"/>
      <c r="AJ45" s="33">
        <v>7</v>
      </c>
      <c r="AK45" s="34" t="s">
        <v>20</v>
      </c>
      <c r="AL45" s="33">
        <v>9</v>
      </c>
      <c r="AM45" s="35" t="s">
        <v>44</v>
      </c>
    </row>
    <row r="46" spans="8:39">
      <c r="H46" s="246"/>
      <c r="I46" s="32">
        <v>4</v>
      </c>
      <c r="J46" s="211" t="s">
        <v>60</v>
      </c>
      <c r="K46" s="212"/>
      <c r="L46" s="212"/>
      <c r="M46" s="213"/>
      <c r="N46" s="33">
        <v>1</v>
      </c>
      <c r="O46" s="34" t="s">
        <v>20</v>
      </c>
      <c r="P46" s="33"/>
      <c r="Q46" s="35" t="s">
        <v>44</v>
      </c>
      <c r="R46" s="25"/>
      <c r="S46" s="249"/>
      <c r="T46" s="32"/>
      <c r="U46" s="214" t="s">
        <v>61</v>
      </c>
      <c r="V46" s="214"/>
      <c r="W46" s="214"/>
      <c r="X46" s="214"/>
      <c r="Y46" s="33"/>
      <c r="Z46" s="34" t="s">
        <v>20</v>
      </c>
      <c r="AA46" s="33"/>
      <c r="AB46" s="35" t="s">
        <v>44</v>
      </c>
      <c r="AC46" s="25"/>
      <c r="AD46" s="237"/>
      <c r="AE46" s="32"/>
      <c r="AF46" s="211" t="s">
        <v>62</v>
      </c>
      <c r="AG46" s="212"/>
      <c r="AH46" s="212"/>
      <c r="AI46" s="213"/>
      <c r="AJ46" s="33"/>
      <c r="AK46" s="34" t="s">
        <v>20</v>
      </c>
      <c r="AL46" s="33"/>
      <c r="AM46" s="35" t="s">
        <v>44</v>
      </c>
    </row>
    <row r="47" spans="8:39">
      <c r="H47" s="246"/>
      <c r="I47" s="32"/>
      <c r="J47" s="211" t="s">
        <v>63</v>
      </c>
      <c r="K47" s="212"/>
      <c r="L47" s="212"/>
      <c r="M47" s="213"/>
      <c r="N47" s="33"/>
      <c r="O47" s="34" t="s">
        <v>20</v>
      </c>
      <c r="P47" s="33"/>
      <c r="Q47" s="35" t="s">
        <v>44</v>
      </c>
      <c r="R47" s="25"/>
      <c r="S47" s="249"/>
      <c r="T47" s="32"/>
      <c r="U47" s="211" t="s">
        <v>64</v>
      </c>
      <c r="V47" s="212"/>
      <c r="W47" s="212"/>
      <c r="X47" s="213"/>
      <c r="Y47" s="33"/>
      <c r="Z47" s="34" t="s">
        <v>20</v>
      </c>
      <c r="AA47" s="33"/>
      <c r="AB47" s="35" t="s">
        <v>44</v>
      </c>
      <c r="AC47" s="25"/>
      <c r="AD47" s="237"/>
      <c r="AE47" s="32"/>
      <c r="AF47" s="211" t="s">
        <v>65</v>
      </c>
      <c r="AG47" s="212"/>
      <c r="AH47" s="212"/>
      <c r="AI47" s="213"/>
      <c r="AJ47" s="33"/>
      <c r="AK47" s="34" t="s">
        <v>20</v>
      </c>
      <c r="AL47" s="33"/>
      <c r="AM47" s="35" t="s">
        <v>44</v>
      </c>
    </row>
    <row r="48" spans="8:39">
      <c r="H48" s="246"/>
      <c r="I48" s="32">
        <v>3</v>
      </c>
      <c r="J48" s="211" t="s">
        <v>66</v>
      </c>
      <c r="K48" s="212"/>
      <c r="L48" s="212"/>
      <c r="M48" s="213"/>
      <c r="N48" s="33"/>
      <c r="O48" s="34" t="s">
        <v>20</v>
      </c>
      <c r="P48" s="33"/>
      <c r="Q48" s="35" t="s">
        <v>44</v>
      </c>
      <c r="R48" s="25"/>
      <c r="S48" s="249"/>
      <c r="T48" s="32"/>
      <c r="U48" s="214" t="s">
        <v>67</v>
      </c>
      <c r="V48" s="214"/>
      <c r="W48" s="214"/>
      <c r="X48" s="214"/>
      <c r="Y48" s="33"/>
      <c r="Z48" s="34" t="s">
        <v>20</v>
      </c>
      <c r="AA48" s="33"/>
      <c r="AB48" s="35" t="s">
        <v>44</v>
      </c>
      <c r="AC48" s="25"/>
      <c r="AD48" s="237"/>
      <c r="AE48" s="32">
        <v>5</v>
      </c>
      <c r="AF48" s="211" t="s">
        <v>68</v>
      </c>
      <c r="AG48" s="212"/>
      <c r="AH48" s="212"/>
      <c r="AI48" s="213"/>
      <c r="AJ48" s="33">
        <v>5</v>
      </c>
      <c r="AK48" s="34" t="s">
        <v>20</v>
      </c>
      <c r="AL48" s="33"/>
      <c r="AM48" s="35" t="s">
        <v>44</v>
      </c>
    </row>
    <row r="49" spans="8:39">
      <c r="H49" s="246"/>
      <c r="I49" s="32">
        <v>4</v>
      </c>
      <c r="J49" s="214" t="s">
        <v>69</v>
      </c>
      <c r="K49" s="214"/>
      <c r="L49" s="214"/>
      <c r="M49" s="214"/>
      <c r="N49" s="33">
        <v>0</v>
      </c>
      <c r="O49" s="34" t="s">
        <v>20</v>
      </c>
      <c r="P49" s="33">
        <v>11</v>
      </c>
      <c r="Q49" s="35" t="s">
        <v>44</v>
      </c>
      <c r="R49" s="25"/>
      <c r="S49" s="250"/>
      <c r="T49" s="36"/>
      <c r="U49" s="185"/>
      <c r="V49" s="185"/>
      <c r="W49" s="185"/>
      <c r="X49" s="185"/>
      <c r="Y49" s="37"/>
      <c r="Z49" s="38" t="s">
        <v>20</v>
      </c>
      <c r="AA49" s="37"/>
      <c r="AB49" s="39" t="s">
        <v>44</v>
      </c>
      <c r="AC49" s="25"/>
      <c r="AD49" s="238"/>
      <c r="AE49" s="40">
        <v>5</v>
      </c>
      <c r="AF49" s="185" t="s">
        <v>70</v>
      </c>
      <c r="AG49" s="185"/>
      <c r="AH49" s="185"/>
      <c r="AI49" s="185"/>
      <c r="AJ49" s="37">
        <v>7</v>
      </c>
      <c r="AK49" s="38" t="s">
        <v>20</v>
      </c>
      <c r="AL49" s="37">
        <v>9</v>
      </c>
      <c r="AM49" s="39" t="s">
        <v>44</v>
      </c>
    </row>
    <row r="50" spans="8:39">
      <c r="H50" s="246"/>
      <c r="I50" s="41"/>
      <c r="J50" s="224" t="s">
        <v>71</v>
      </c>
      <c r="K50" s="225"/>
      <c r="L50" s="225"/>
      <c r="M50" s="226"/>
      <c r="N50" s="42"/>
      <c r="O50" s="43" t="s">
        <v>20</v>
      </c>
      <c r="P50" s="42"/>
      <c r="Q50" s="44" t="s">
        <v>44</v>
      </c>
      <c r="R50" s="45"/>
      <c r="S50" s="45"/>
      <c r="T50" s="46"/>
      <c r="U50" s="46"/>
      <c r="V50" s="46"/>
      <c r="W50" s="46"/>
      <c r="X50" s="46"/>
      <c r="Y50" s="46"/>
      <c r="Z50" s="46"/>
      <c r="AA50" s="46"/>
      <c r="AB50" s="46"/>
      <c r="AC50" s="45"/>
      <c r="AD50" s="4"/>
      <c r="AE50" s="8"/>
      <c r="AF50" s="16"/>
      <c r="AG50" s="47"/>
      <c r="AH50" s="47"/>
      <c r="AI50" s="47"/>
      <c r="AJ50" s="47"/>
      <c r="AK50" s="7"/>
      <c r="AL50" s="48"/>
      <c r="AM50" s="48"/>
    </row>
    <row r="51" spans="8:39">
      <c r="H51" s="246"/>
      <c r="I51" s="41"/>
      <c r="J51" s="211" t="s">
        <v>72</v>
      </c>
      <c r="K51" s="212"/>
      <c r="L51" s="212"/>
      <c r="M51" s="213"/>
      <c r="N51" s="42"/>
      <c r="O51" s="43" t="s">
        <v>20</v>
      </c>
      <c r="P51" s="42"/>
      <c r="Q51" s="44" t="s">
        <v>44</v>
      </c>
      <c r="R51" s="45"/>
      <c r="S51" s="227" t="s">
        <v>73</v>
      </c>
      <c r="T51" s="49" t="s">
        <v>36</v>
      </c>
      <c r="U51" s="230" t="s">
        <v>73</v>
      </c>
      <c r="V51" s="230"/>
      <c r="W51" s="230"/>
      <c r="X51" s="230"/>
      <c r="Y51" s="230" t="s">
        <v>38</v>
      </c>
      <c r="Z51" s="230"/>
      <c r="AA51" s="230"/>
      <c r="AB51" s="231"/>
      <c r="AC51" s="47"/>
      <c r="AD51" s="232" t="s">
        <v>74</v>
      </c>
      <c r="AE51" s="233"/>
      <c r="AF51" s="233"/>
      <c r="AG51" s="233"/>
      <c r="AH51" s="233"/>
      <c r="AI51" s="233"/>
      <c r="AJ51" s="233"/>
      <c r="AK51" s="233"/>
      <c r="AL51" s="233"/>
      <c r="AM51" s="234"/>
    </row>
    <row r="52" spans="8:39">
      <c r="H52" s="246"/>
      <c r="I52" s="41">
        <v>4</v>
      </c>
      <c r="J52" s="211" t="s">
        <v>75</v>
      </c>
      <c r="K52" s="212"/>
      <c r="L52" s="212"/>
      <c r="M52" s="213"/>
      <c r="N52" s="42"/>
      <c r="O52" s="43" t="s">
        <v>20</v>
      </c>
      <c r="P52" s="42"/>
      <c r="Q52" s="44" t="s">
        <v>44</v>
      </c>
      <c r="R52" s="45"/>
      <c r="S52" s="228"/>
      <c r="T52" s="50"/>
      <c r="U52" s="235" t="s">
        <v>76</v>
      </c>
      <c r="V52" s="235"/>
      <c r="W52" s="235"/>
      <c r="X52" s="235"/>
      <c r="Y52" s="51" t="str">
        <f>IF($BQ62=0,"",BW61)</f>
        <v/>
      </c>
      <c r="Z52" s="52" t="s">
        <v>20</v>
      </c>
      <c r="AA52" s="51" t="str">
        <f>IF($BQ62=0,"",#REF!)</f>
        <v/>
      </c>
      <c r="AB52" s="53" t="s">
        <v>44</v>
      </c>
      <c r="AC52" s="47"/>
      <c r="AD52" s="208" t="s">
        <v>77</v>
      </c>
      <c r="AE52" s="209"/>
      <c r="AF52" s="209"/>
      <c r="AG52" s="209"/>
      <c r="AH52" s="209"/>
      <c r="AI52" s="209"/>
      <c r="AJ52" s="209"/>
      <c r="AK52" s="209"/>
      <c r="AL52" s="209"/>
      <c r="AM52" s="210"/>
    </row>
    <row r="53" spans="8:39">
      <c r="H53" s="246"/>
      <c r="I53" s="41"/>
      <c r="J53" s="211" t="s">
        <v>78</v>
      </c>
      <c r="K53" s="212"/>
      <c r="L53" s="212"/>
      <c r="M53" s="213"/>
      <c r="N53" s="42"/>
      <c r="O53" s="43" t="s">
        <v>20</v>
      </c>
      <c r="P53" s="42"/>
      <c r="Q53" s="44" t="s">
        <v>44</v>
      </c>
      <c r="R53" s="45"/>
      <c r="S53" s="228"/>
      <c r="T53" s="41">
        <v>2</v>
      </c>
      <c r="U53" s="214" t="s">
        <v>79</v>
      </c>
      <c r="V53" s="214"/>
      <c r="W53" s="214"/>
      <c r="X53" s="214"/>
      <c r="Y53" s="42">
        <v>2</v>
      </c>
      <c r="Z53" s="43" t="s">
        <v>20</v>
      </c>
      <c r="AA53" s="42" t="str">
        <f>IF($BR62=0,"",#REF!)</f>
        <v/>
      </c>
      <c r="AB53" s="44" t="s">
        <v>44</v>
      </c>
      <c r="AC53" s="3"/>
      <c r="AD53" s="4" t="s">
        <v>80</v>
      </c>
      <c r="AE53" s="16"/>
      <c r="AF53" s="16"/>
      <c r="AG53" s="16"/>
      <c r="AH53" s="16"/>
      <c r="AI53" s="16"/>
      <c r="AJ53" s="16"/>
      <c r="AK53" s="16"/>
      <c r="AL53" s="16"/>
      <c r="AM53" s="16"/>
    </row>
    <row r="54" spans="8:39">
      <c r="H54" s="246"/>
      <c r="I54" s="41">
        <v>4</v>
      </c>
      <c r="J54" s="211" t="s">
        <v>81</v>
      </c>
      <c r="K54" s="212"/>
      <c r="L54" s="212"/>
      <c r="M54" s="213"/>
      <c r="N54" s="42"/>
      <c r="O54" s="43" t="s">
        <v>20</v>
      </c>
      <c r="P54" s="42"/>
      <c r="Q54" s="44" t="s">
        <v>44</v>
      </c>
      <c r="R54" s="45"/>
      <c r="S54" s="228"/>
      <c r="T54" s="41"/>
      <c r="U54" s="214" t="s">
        <v>82</v>
      </c>
      <c r="V54" s="214"/>
      <c r="W54" s="214"/>
      <c r="X54" s="214"/>
      <c r="Y54" s="42" t="str">
        <f>IF($BS62=0,"",BY61)</f>
        <v/>
      </c>
      <c r="Z54" s="43" t="s">
        <v>20</v>
      </c>
      <c r="AA54" s="42" t="str">
        <f>IF($BS62=0,"",#REF!)</f>
        <v/>
      </c>
      <c r="AB54" s="44" t="s">
        <v>44</v>
      </c>
      <c r="AC54" s="3"/>
      <c r="AD54" s="215" t="s">
        <v>83</v>
      </c>
      <c r="AE54" s="216"/>
      <c r="AF54" s="216"/>
      <c r="AG54" s="216"/>
      <c r="AH54" s="216"/>
      <c r="AI54" s="216"/>
      <c r="AJ54" s="216"/>
      <c r="AK54" s="216"/>
      <c r="AL54" s="216"/>
      <c r="AM54" s="217"/>
    </row>
    <row r="55" spans="8:39">
      <c r="H55" s="246"/>
      <c r="I55" s="41">
        <v>3</v>
      </c>
      <c r="J55" s="214" t="s">
        <v>84</v>
      </c>
      <c r="K55" s="214"/>
      <c r="L55" s="214"/>
      <c r="M55" s="214"/>
      <c r="N55" s="42"/>
      <c r="O55" s="43" t="s">
        <v>20</v>
      </c>
      <c r="P55" s="42"/>
      <c r="Q55" s="44" t="s">
        <v>44</v>
      </c>
      <c r="R55" s="45"/>
      <c r="S55" s="228"/>
      <c r="T55" s="41"/>
      <c r="U55" s="214" t="s">
        <v>85</v>
      </c>
      <c r="V55" s="214"/>
      <c r="W55" s="214"/>
      <c r="X55" s="214"/>
      <c r="Y55" s="42" t="str">
        <f>IF($BT62=0,"",BZ61)</f>
        <v/>
      </c>
      <c r="Z55" s="43" t="s">
        <v>20</v>
      </c>
      <c r="AA55" s="42" t="str">
        <f>IF($BT62=0,"",#REF!)</f>
        <v/>
      </c>
      <c r="AB55" s="44" t="s">
        <v>44</v>
      </c>
      <c r="AC55" s="3"/>
      <c r="AD55" s="218"/>
      <c r="AE55" s="219"/>
      <c r="AF55" s="219"/>
      <c r="AG55" s="219"/>
      <c r="AH55" s="219"/>
      <c r="AI55" s="219"/>
      <c r="AJ55" s="219"/>
      <c r="AK55" s="219"/>
      <c r="AL55" s="219"/>
      <c r="AM55" s="220"/>
    </row>
    <row r="56" spans="8:39">
      <c r="H56" s="246"/>
      <c r="I56" s="41">
        <v>3</v>
      </c>
      <c r="J56" s="214" t="s">
        <v>86</v>
      </c>
      <c r="K56" s="214"/>
      <c r="L56" s="214"/>
      <c r="M56" s="214"/>
      <c r="N56" s="42"/>
      <c r="O56" s="43" t="s">
        <v>20</v>
      </c>
      <c r="P56" s="42"/>
      <c r="Q56" s="44" t="s">
        <v>44</v>
      </c>
      <c r="R56" s="45"/>
      <c r="S56" s="228"/>
      <c r="T56" s="41">
        <v>4</v>
      </c>
      <c r="U56" s="214" t="s">
        <v>87</v>
      </c>
      <c r="V56" s="214"/>
      <c r="W56" s="214"/>
      <c r="X56" s="214"/>
      <c r="Y56" s="42">
        <v>5</v>
      </c>
      <c r="Z56" s="43" t="s">
        <v>20</v>
      </c>
      <c r="AA56" s="42">
        <v>2</v>
      </c>
      <c r="AB56" s="44" t="s">
        <v>44</v>
      </c>
      <c r="AC56" s="45"/>
      <c r="AD56" s="218"/>
      <c r="AE56" s="219"/>
      <c r="AF56" s="219"/>
      <c r="AG56" s="219"/>
      <c r="AH56" s="219"/>
      <c r="AI56" s="219"/>
      <c r="AJ56" s="219"/>
      <c r="AK56" s="219"/>
      <c r="AL56" s="219"/>
      <c r="AM56" s="220"/>
    </row>
    <row r="57" spans="8:39">
      <c r="H57" s="247"/>
      <c r="I57" s="54"/>
      <c r="J57" s="184" t="s">
        <v>88</v>
      </c>
      <c r="K57" s="184"/>
      <c r="L57" s="184"/>
      <c r="M57" s="184"/>
      <c r="N57" s="37"/>
      <c r="O57" s="38" t="s">
        <v>20</v>
      </c>
      <c r="P57" s="37"/>
      <c r="Q57" s="39" t="s">
        <v>44</v>
      </c>
      <c r="R57" s="45"/>
      <c r="S57" s="229"/>
      <c r="T57" s="55"/>
      <c r="U57" s="185"/>
      <c r="V57" s="185"/>
      <c r="W57" s="185"/>
      <c r="X57" s="185"/>
      <c r="Y57" s="56" t="str">
        <f>IF($BV62=0,"",CB61)</f>
        <v/>
      </c>
      <c r="Z57" s="57" t="s">
        <v>20</v>
      </c>
      <c r="AA57" s="56" t="str">
        <f>IF($BV62=0,"",#REF!)</f>
        <v/>
      </c>
      <c r="AB57" s="58" t="s">
        <v>44</v>
      </c>
      <c r="AC57" s="45"/>
      <c r="AD57" s="221"/>
      <c r="AE57" s="222"/>
      <c r="AF57" s="222"/>
      <c r="AG57" s="222"/>
      <c r="AH57" s="222"/>
      <c r="AI57" s="222"/>
      <c r="AJ57" s="222"/>
      <c r="AK57" s="222"/>
      <c r="AL57" s="222"/>
      <c r="AM57" s="223"/>
    </row>
    <row r="58" spans="8:39">
      <c r="H58" s="59"/>
      <c r="I58" s="45"/>
      <c r="J58" s="45"/>
      <c r="K58" s="45"/>
      <c r="L58" s="45"/>
      <c r="M58" s="45"/>
      <c r="N58" s="45"/>
      <c r="O58" s="45"/>
      <c r="P58" s="45"/>
      <c r="Q58" s="45"/>
      <c r="R58" s="45"/>
      <c r="S58" s="45"/>
      <c r="T58" s="45"/>
      <c r="U58" s="45"/>
      <c r="V58" s="45"/>
      <c r="W58" s="45"/>
      <c r="X58" s="45"/>
      <c r="Y58" s="45"/>
      <c r="Z58" s="45"/>
      <c r="AA58" s="45"/>
      <c r="AB58" s="45"/>
      <c r="AC58" s="45"/>
      <c r="AD58" s="4"/>
      <c r="AE58" s="8"/>
      <c r="AF58" s="16"/>
      <c r="AG58" s="47"/>
      <c r="AH58" s="47"/>
      <c r="AI58" s="47"/>
      <c r="AJ58" s="47"/>
      <c r="AK58" s="7"/>
      <c r="AL58" s="48"/>
      <c r="AM58" s="48"/>
    </row>
    <row r="59" spans="8:39">
      <c r="H59" s="59"/>
      <c r="I59" s="45"/>
      <c r="J59" s="45"/>
      <c r="K59" s="45"/>
      <c r="L59" s="45"/>
      <c r="M59" s="45"/>
      <c r="N59" s="45"/>
      <c r="O59" s="45"/>
      <c r="P59" s="45"/>
      <c r="Q59" s="45"/>
      <c r="R59" s="45"/>
      <c r="S59" s="45"/>
      <c r="T59" s="45"/>
      <c r="U59" s="45"/>
      <c r="V59" s="45"/>
      <c r="W59" s="45"/>
      <c r="X59" s="45"/>
      <c r="Y59" s="45"/>
      <c r="Z59" s="45"/>
      <c r="AA59" s="45"/>
      <c r="AB59" s="45"/>
      <c r="AC59" s="45"/>
      <c r="AD59" s="4"/>
      <c r="AE59" s="8"/>
      <c r="AF59" s="16"/>
      <c r="AG59" s="47"/>
      <c r="AH59" s="47"/>
      <c r="AI59" s="47"/>
      <c r="AJ59" s="47"/>
      <c r="AK59" s="7"/>
      <c r="AL59" s="48"/>
      <c r="AM59" s="48"/>
    </row>
    <row r="60" spans="8:39" ht="14.25" thickBot="1">
      <c r="H60" s="59"/>
      <c r="I60" s="45"/>
      <c r="J60" s="45"/>
      <c r="K60" s="45"/>
      <c r="L60" s="45"/>
      <c r="M60" s="45"/>
      <c r="N60" s="45"/>
      <c r="O60" s="45"/>
      <c r="P60" s="45"/>
      <c r="Q60" s="45"/>
      <c r="R60" s="45"/>
      <c r="S60" s="45"/>
      <c r="T60" s="45"/>
      <c r="U60" s="45"/>
      <c r="V60" s="45"/>
      <c r="W60" s="45"/>
      <c r="X60" s="45"/>
      <c r="Y60" s="45"/>
      <c r="Z60" s="45"/>
      <c r="AA60" s="45"/>
      <c r="AB60" s="45"/>
      <c r="AC60" s="45"/>
      <c r="AD60" s="4"/>
      <c r="AE60" s="8"/>
      <c r="AF60" s="16"/>
      <c r="AG60" s="47"/>
      <c r="AH60" s="47"/>
      <c r="AI60" s="47"/>
      <c r="AJ60" s="47"/>
      <c r="AK60" s="7"/>
      <c r="AL60" s="48"/>
      <c r="AM60" s="48"/>
    </row>
    <row r="61" spans="8:39" ht="21.75" thickBot="1">
      <c r="H61" s="186" t="s">
        <v>89</v>
      </c>
      <c r="I61" s="187"/>
      <c r="J61" s="187"/>
      <c r="K61" s="187"/>
      <c r="L61" s="187"/>
      <c r="M61" s="187"/>
      <c r="N61" s="187"/>
      <c r="O61" s="187"/>
      <c r="P61" s="188"/>
      <c r="Q61" s="3"/>
      <c r="R61" s="3"/>
      <c r="S61" s="3"/>
      <c r="T61" s="3"/>
      <c r="U61" s="3"/>
      <c r="V61" s="3"/>
      <c r="W61" s="3"/>
      <c r="X61" s="3"/>
      <c r="Y61" s="3"/>
      <c r="Z61" s="3"/>
      <c r="AA61" s="3"/>
      <c r="AB61" s="60" t="s">
        <v>90</v>
      </c>
      <c r="AC61" s="61"/>
      <c r="AD61" s="189" t="str">
        <f>K4&amp;""&amp;O4</f>
        <v>K K</v>
      </c>
      <c r="AE61" s="189"/>
      <c r="AF61" s="189"/>
      <c r="AG61" s="189"/>
      <c r="AH61" s="189"/>
      <c r="AI61" s="62"/>
      <c r="AJ61" s="62"/>
      <c r="AK61" s="62"/>
      <c r="AL61" s="62"/>
      <c r="AM61" s="62"/>
    </row>
    <row r="62" spans="8:39" ht="17.25">
      <c r="H62" s="63"/>
      <c r="I62" s="63"/>
      <c r="J62" s="63"/>
      <c r="K62" s="63"/>
      <c r="L62" s="63"/>
      <c r="M62" s="63"/>
      <c r="N62" s="63"/>
      <c r="O62" s="4"/>
      <c r="P62" s="4"/>
      <c r="Q62" s="4"/>
      <c r="R62" s="4"/>
      <c r="S62" s="4"/>
      <c r="T62" s="4"/>
      <c r="U62" s="4"/>
      <c r="V62" s="4"/>
      <c r="W62" s="4"/>
      <c r="X62" s="4"/>
      <c r="Y62" s="4"/>
      <c r="Z62" s="4"/>
      <c r="AA62" s="4"/>
      <c r="AB62" s="64"/>
      <c r="AC62" s="64"/>
      <c r="AD62" s="62"/>
      <c r="AE62" s="62"/>
      <c r="AF62" s="62"/>
      <c r="AG62" s="62"/>
      <c r="AH62" s="62"/>
      <c r="AI62" s="62"/>
      <c r="AJ62" s="62"/>
      <c r="AK62" s="62"/>
      <c r="AL62" s="62"/>
      <c r="AM62" s="62"/>
    </row>
    <row r="63" spans="8:39">
      <c r="H63" s="190" t="s">
        <v>91</v>
      </c>
      <c r="I63" s="191"/>
      <c r="J63" s="192"/>
      <c r="K63" s="199" t="s">
        <v>92</v>
      </c>
      <c r="L63" s="202" t="s">
        <v>93</v>
      </c>
      <c r="M63" s="191"/>
      <c r="N63" s="192"/>
      <c r="O63" s="205" t="s">
        <v>94</v>
      </c>
      <c r="P63" s="206"/>
      <c r="Q63" s="206"/>
      <c r="R63" s="206"/>
      <c r="S63" s="206"/>
      <c r="T63" s="206"/>
      <c r="U63" s="206"/>
      <c r="V63" s="206"/>
      <c r="W63" s="206"/>
      <c r="X63" s="207"/>
      <c r="Y63" s="205" t="s">
        <v>95</v>
      </c>
      <c r="Z63" s="206"/>
      <c r="AA63" s="206"/>
      <c r="AB63" s="206"/>
      <c r="AC63" s="206"/>
      <c r="AD63" s="207"/>
      <c r="AE63" s="176" t="s">
        <v>96</v>
      </c>
      <c r="AF63" s="176" t="s">
        <v>97</v>
      </c>
      <c r="AG63" s="176" t="s">
        <v>98</v>
      </c>
      <c r="AH63" s="176" t="s">
        <v>99</v>
      </c>
      <c r="AI63" s="176" t="s">
        <v>1</v>
      </c>
      <c r="AJ63" s="176" t="s">
        <v>100</v>
      </c>
      <c r="AK63" s="176" t="s">
        <v>2</v>
      </c>
      <c r="AL63" s="176" t="s">
        <v>101</v>
      </c>
      <c r="AM63" s="177" t="s">
        <v>102</v>
      </c>
    </row>
    <row r="64" spans="8:39">
      <c r="H64" s="193"/>
      <c r="I64" s="194"/>
      <c r="J64" s="195"/>
      <c r="K64" s="200"/>
      <c r="L64" s="203"/>
      <c r="M64" s="194"/>
      <c r="N64" s="195"/>
      <c r="O64" s="178"/>
      <c r="P64" s="179"/>
      <c r="Q64" s="179"/>
      <c r="R64" s="179"/>
      <c r="S64" s="179"/>
      <c r="T64" s="179"/>
      <c r="U64" s="179"/>
      <c r="V64" s="179"/>
      <c r="W64" s="179"/>
      <c r="X64" s="180"/>
      <c r="Y64" s="178" t="s">
        <v>103</v>
      </c>
      <c r="Z64" s="179"/>
      <c r="AA64" s="179"/>
      <c r="AB64" s="179"/>
      <c r="AC64" s="179"/>
      <c r="AD64" s="180"/>
      <c r="AE64" s="176"/>
      <c r="AF64" s="176"/>
      <c r="AG64" s="176"/>
      <c r="AH64" s="176"/>
      <c r="AI64" s="176"/>
      <c r="AJ64" s="176"/>
      <c r="AK64" s="176"/>
      <c r="AL64" s="176"/>
      <c r="AM64" s="177"/>
    </row>
    <row r="65" spans="8:39">
      <c r="H65" s="193"/>
      <c r="I65" s="194"/>
      <c r="J65" s="195"/>
      <c r="K65" s="200"/>
      <c r="L65" s="203"/>
      <c r="M65" s="194"/>
      <c r="N65" s="195"/>
      <c r="O65" s="178" t="s">
        <v>104</v>
      </c>
      <c r="P65" s="179"/>
      <c r="Q65" s="179"/>
      <c r="R65" s="179"/>
      <c r="S65" s="179"/>
      <c r="T65" s="179"/>
      <c r="U65" s="179"/>
      <c r="V65" s="179"/>
      <c r="W65" s="179"/>
      <c r="X65" s="180"/>
      <c r="Y65" s="178" t="s">
        <v>105</v>
      </c>
      <c r="Z65" s="179"/>
      <c r="AA65" s="179"/>
      <c r="AB65" s="179"/>
      <c r="AC65" s="179"/>
      <c r="AD65" s="180"/>
      <c r="AE65" s="176"/>
      <c r="AF65" s="176"/>
      <c r="AG65" s="176"/>
      <c r="AH65" s="176"/>
      <c r="AI65" s="176"/>
      <c r="AJ65" s="176"/>
      <c r="AK65" s="176"/>
      <c r="AL65" s="176"/>
      <c r="AM65" s="177"/>
    </row>
    <row r="66" spans="8:39">
      <c r="H66" s="193"/>
      <c r="I66" s="194"/>
      <c r="J66" s="195"/>
      <c r="K66" s="200"/>
      <c r="L66" s="203"/>
      <c r="M66" s="194"/>
      <c r="N66" s="195"/>
      <c r="O66" s="178"/>
      <c r="P66" s="179"/>
      <c r="Q66" s="179"/>
      <c r="R66" s="179"/>
      <c r="S66" s="179"/>
      <c r="T66" s="179"/>
      <c r="U66" s="179"/>
      <c r="V66" s="179"/>
      <c r="W66" s="179"/>
      <c r="X66" s="180"/>
      <c r="Y66" s="178" t="s">
        <v>106</v>
      </c>
      <c r="Z66" s="178"/>
      <c r="AA66" s="178"/>
      <c r="AB66" s="178"/>
      <c r="AC66" s="178"/>
      <c r="AD66" s="178"/>
      <c r="AE66" s="176"/>
      <c r="AF66" s="176"/>
      <c r="AG66" s="176"/>
      <c r="AH66" s="176"/>
      <c r="AI66" s="176"/>
      <c r="AJ66" s="176"/>
      <c r="AK66" s="176"/>
      <c r="AL66" s="176"/>
      <c r="AM66" s="177"/>
    </row>
    <row r="67" spans="8:39">
      <c r="H67" s="196"/>
      <c r="I67" s="197"/>
      <c r="J67" s="198"/>
      <c r="K67" s="201"/>
      <c r="L67" s="204"/>
      <c r="M67" s="197"/>
      <c r="N67" s="198"/>
      <c r="O67" s="181"/>
      <c r="P67" s="182"/>
      <c r="Q67" s="182"/>
      <c r="R67" s="182"/>
      <c r="S67" s="182"/>
      <c r="T67" s="182"/>
      <c r="U67" s="182"/>
      <c r="V67" s="182"/>
      <c r="W67" s="182"/>
      <c r="X67" s="183"/>
      <c r="Y67" s="178"/>
      <c r="Z67" s="178"/>
      <c r="AA67" s="178"/>
      <c r="AB67" s="178"/>
      <c r="AC67" s="178"/>
      <c r="AD67" s="178"/>
      <c r="AE67" s="176"/>
      <c r="AF67" s="176"/>
      <c r="AG67" s="176"/>
      <c r="AH67" s="176"/>
      <c r="AI67" s="176"/>
      <c r="AJ67" s="176"/>
      <c r="AK67" s="176"/>
      <c r="AL67" s="176"/>
      <c r="AM67" s="177"/>
    </row>
    <row r="68" spans="8:39">
      <c r="H68" s="167">
        <v>42491</v>
      </c>
      <c r="I68" s="168"/>
      <c r="J68" s="169"/>
      <c r="K68" s="107">
        <f>IF(H70="","",ROUNDDOWN(DAYS360(H68,H70,FALSE)/30+1,0))</f>
        <v>17</v>
      </c>
      <c r="L68" s="111" t="s">
        <v>129</v>
      </c>
      <c r="M68" s="112"/>
      <c r="N68" s="113"/>
      <c r="O68" s="170" t="s">
        <v>127</v>
      </c>
      <c r="P68" s="171"/>
      <c r="Q68" s="171"/>
      <c r="R68" s="171"/>
      <c r="S68" s="171"/>
      <c r="T68" s="171"/>
      <c r="U68" s="171"/>
      <c r="V68" s="171"/>
      <c r="W68" s="171"/>
      <c r="X68" s="172"/>
      <c r="Y68" s="126" t="s">
        <v>143</v>
      </c>
      <c r="Z68" s="127"/>
      <c r="AA68" s="127"/>
      <c r="AB68" s="127"/>
      <c r="AC68" s="127"/>
      <c r="AD68" s="128"/>
      <c r="AE68" s="164" t="s">
        <v>117</v>
      </c>
      <c r="AF68" s="164"/>
      <c r="AG68" s="147" t="s">
        <v>45</v>
      </c>
      <c r="AH68" s="147" t="s">
        <v>22</v>
      </c>
      <c r="AI68" s="147" t="s">
        <v>22</v>
      </c>
      <c r="AJ68" s="147"/>
      <c r="AK68" s="147"/>
      <c r="AL68" s="147" t="s">
        <v>117</v>
      </c>
      <c r="AM68" s="151"/>
    </row>
    <row r="69" spans="8:39">
      <c r="H69" s="77" t="s">
        <v>108</v>
      </c>
      <c r="I69" s="78"/>
      <c r="J69" s="79"/>
      <c r="K69" s="108"/>
      <c r="L69" s="114"/>
      <c r="M69" s="115"/>
      <c r="N69" s="116"/>
      <c r="O69" s="173"/>
      <c r="P69" s="174"/>
      <c r="Q69" s="174"/>
      <c r="R69" s="174"/>
      <c r="S69" s="174"/>
      <c r="T69" s="174"/>
      <c r="U69" s="174"/>
      <c r="V69" s="174"/>
      <c r="W69" s="174"/>
      <c r="X69" s="175"/>
      <c r="Y69" s="80" t="s">
        <v>138</v>
      </c>
      <c r="Z69" s="81"/>
      <c r="AA69" s="81"/>
      <c r="AB69" s="81"/>
      <c r="AC69" s="81"/>
      <c r="AD69" s="82"/>
      <c r="AE69" s="165"/>
      <c r="AF69" s="165"/>
      <c r="AG69" s="148"/>
      <c r="AH69" s="148"/>
      <c r="AI69" s="148"/>
      <c r="AJ69" s="148"/>
      <c r="AK69" s="148"/>
      <c r="AL69" s="148"/>
      <c r="AM69" s="152"/>
    </row>
    <row r="70" spans="8:39">
      <c r="H70" s="83">
        <v>43008</v>
      </c>
      <c r="I70" s="84"/>
      <c r="J70" s="85"/>
      <c r="K70" s="109"/>
      <c r="L70" s="114"/>
      <c r="M70" s="115"/>
      <c r="N70" s="116"/>
      <c r="O70" s="155" t="s">
        <v>128</v>
      </c>
      <c r="P70" s="156"/>
      <c r="Q70" s="156"/>
      <c r="R70" s="156"/>
      <c r="S70" s="156"/>
      <c r="T70" s="156"/>
      <c r="U70" s="156"/>
      <c r="V70" s="156"/>
      <c r="W70" s="156"/>
      <c r="X70" s="157"/>
      <c r="Y70" s="80" t="s">
        <v>155</v>
      </c>
      <c r="Z70" s="81"/>
      <c r="AA70" s="81"/>
      <c r="AB70" s="81"/>
      <c r="AC70" s="81"/>
      <c r="AD70" s="82"/>
      <c r="AE70" s="165"/>
      <c r="AF70" s="165"/>
      <c r="AG70" s="149"/>
      <c r="AH70" s="149"/>
      <c r="AI70" s="149"/>
      <c r="AJ70" s="149"/>
      <c r="AK70" s="149"/>
      <c r="AL70" s="149"/>
      <c r="AM70" s="153"/>
    </row>
    <row r="71" spans="8:39">
      <c r="H71" s="65"/>
      <c r="I71" s="66"/>
      <c r="J71" s="66"/>
      <c r="K71" s="109"/>
      <c r="L71" s="114"/>
      <c r="M71" s="115"/>
      <c r="N71" s="116"/>
      <c r="O71" s="158"/>
      <c r="P71" s="159"/>
      <c r="Q71" s="159"/>
      <c r="R71" s="159"/>
      <c r="S71" s="159"/>
      <c r="T71" s="159"/>
      <c r="U71" s="159"/>
      <c r="V71" s="159"/>
      <c r="W71" s="159"/>
      <c r="X71" s="160"/>
      <c r="Y71" s="101" t="s">
        <v>160</v>
      </c>
      <c r="Z71" s="101"/>
      <c r="AA71" s="101"/>
      <c r="AB71" s="101"/>
      <c r="AC71" s="101"/>
      <c r="AD71" s="101"/>
      <c r="AE71" s="165"/>
      <c r="AF71" s="165"/>
      <c r="AG71" s="149"/>
      <c r="AH71" s="149"/>
      <c r="AI71" s="149"/>
      <c r="AJ71" s="149"/>
      <c r="AK71" s="149"/>
      <c r="AL71" s="149"/>
      <c r="AM71" s="153"/>
    </row>
    <row r="72" spans="8:39">
      <c r="H72" s="67"/>
      <c r="I72" s="68"/>
      <c r="J72" s="68"/>
      <c r="K72" s="110"/>
      <c r="L72" s="117"/>
      <c r="M72" s="118"/>
      <c r="N72" s="119"/>
      <c r="O72" s="161"/>
      <c r="P72" s="162"/>
      <c r="Q72" s="162"/>
      <c r="R72" s="162"/>
      <c r="S72" s="162"/>
      <c r="T72" s="162"/>
      <c r="U72" s="162"/>
      <c r="V72" s="162"/>
      <c r="W72" s="162"/>
      <c r="X72" s="163"/>
      <c r="Y72" s="102"/>
      <c r="Z72" s="102"/>
      <c r="AA72" s="102"/>
      <c r="AB72" s="102"/>
      <c r="AC72" s="102"/>
      <c r="AD72" s="102"/>
      <c r="AE72" s="166"/>
      <c r="AF72" s="166"/>
      <c r="AG72" s="150"/>
      <c r="AH72" s="150"/>
      <c r="AI72" s="150"/>
      <c r="AJ72" s="150"/>
      <c r="AK72" s="150"/>
      <c r="AL72" s="150"/>
      <c r="AM72" s="154"/>
    </row>
    <row r="73" spans="8:39">
      <c r="H73" s="167">
        <v>42035</v>
      </c>
      <c r="I73" s="168"/>
      <c r="J73" s="169"/>
      <c r="K73" s="107">
        <f>IF(H75="","",ROUNDDOWN(DAYS360(H73,H75,FALSE)/30+1,0))</f>
        <v>17</v>
      </c>
      <c r="L73" s="111" t="s">
        <v>131</v>
      </c>
      <c r="M73" s="112"/>
      <c r="N73" s="113"/>
      <c r="O73" s="170" t="s">
        <v>130</v>
      </c>
      <c r="P73" s="171"/>
      <c r="Q73" s="171"/>
      <c r="R73" s="171"/>
      <c r="S73" s="171"/>
      <c r="T73" s="171"/>
      <c r="U73" s="171"/>
      <c r="V73" s="171"/>
      <c r="W73" s="171"/>
      <c r="X73" s="172"/>
      <c r="Y73" s="126" t="s">
        <v>143</v>
      </c>
      <c r="Z73" s="127"/>
      <c r="AA73" s="127"/>
      <c r="AB73" s="127"/>
      <c r="AC73" s="127"/>
      <c r="AD73" s="128"/>
      <c r="AE73" s="164"/>
      <c r="AF73" s="164" t="s">
        <v>117</v>
      </c>
      <c r="AG73" s="147" t="s">
        <v>22</v>
      </c>
      <c r="AH73" s="147" t="s">
        <v>45</v>
      </c>
      <c r="AI73" s="147" t="s">
        <v>22</v>
      </c>
      <c r="AJ73" s="147" t="s">
        <v>22</v>
      </c>
      <c r="AK73" s="147" t="s">
        <v>117</v>
      </c>
      <c r="AL73" s="147" t="s">
        <v>136</v>
      </c>
      <c r="AM73" s="151" t="s">
        <v>22</v>
      </c>
    </row>
    <row r="74" spans="8:39">
      <c r="H74" s="77" t="s">
        <v>108</v>
      </c>
      <c r="I74" s="78"/>
      <c r="J74" s="79"/>
      <c r="K74" s="108"/>
      <c r="L74" s="114"/>
      <c r="M74" s="115"/>
      <c r="N74" s="116"/>
      <c r="O74" s="173"/>
      <c r="P74" s="174"/>
      <c r="Q74" s="174"/>
      <c r="R74" s="174"/>
      <c r="S74" s="174"/>
      <c r="T74" s="174"/>
      <c r="U74" s="174"/>
      <c r="V74" s="174"/>
      <c r="W74" s="174"/>
      <c r="X74" s="175"/>
      <c r="Y74" s="80" t="s">
        <v>142</v>
      </c>
      <c r="Z74" s="81"/>
      <c r="AA74" s="81"/>
      <c r="AB74" s="81"/>
      <c r="AC74" s="81"/>
      <c r="AD74" s="82"/>
      <c r="AE74" s="165"/>
      <c r="AF74" s="165"/>
      <c r="AG74" s="148"/>
      <c r="AH74" s="148"/>
      <c r="AI74" s="148"/>
      <c r="AJ74" s="148"/>
      <c r="AK74" s="148"/>
      <c r="AL74" s="148"/>
      <c r="AM74" s="152"/>
    </row>
    <row r="75" spans="8:39">
      <c r="H75" s="83">
        <v>42520</v>
      </c>
      <c r="I75" s="84"/>
      <c r="J75" s="85"/>
      <c r="K75" s="109"/>
      <c r="L75" s="114"/>
      <c r="M75" s="115"/>
      <c r="N75" s="116"/>
      <c r="O75" s="155" t="s">
        <v>149</v>
      </c>
      <c r="P75" s="156"/>
      <c r="Q75" s="156"/>
      <c r="R75" s="156"/>
      <c r="S75" s="156"/>
      <c r="T75" s="156"/>
      <c r="U75" s="156"/>
      <c r="V75" s="156"/>
      <c r="W75" s="156"/>
      <c r="X75" s="157"/>
      <c r="Y75" s="80" t="s">
        <v>156</v>
      </c>
      <c r="Z75" s="81"/>
      <c r="AA75" s="81"/>
      <c r="AB75" s="81"/>
      <c r="AC75" s="81"/>
      <c r="AD75" s="82"/>
      <c r="AE75" s="165"/>
      <c r="AF75" s="165"/>
      <c r="AG75" s="149"/>
      <c r="AH75" s="149"/>
      <c r="AI75" s="149"/>
      <c r="AJ75" s="149"/>
      <c r="AK75" s="149"/>
      <c r="AL75" s="149"/>
      <c r="AM75" s="153"/>
    </row>
    <row r="76" spans="8:39">
      <c r="H76" s="65"/>
      <c r="I76" s="66"/>
      <c r="J76" s="66"/>
      <c r="K76" s="109"/>
      <c r="L76" s="114"/>
      <c r="M76" s="115"/>
      <c r="N76" s="116"/>
      <c r="O76" s="158"/>
      <c r="P76" s="159"/>
      <c r="Q76" s="159"/>
      <c r="R76" s="159"/>
      <c r="S76" s="159"/>
      <c r="T76" s="159"/>
      <c r="U76" s="159"/>
      <c r="V76" s="159"/>
      <c r="W76" s="159"/>
      <c r="X76" s="160"/>
      <c r="Y76" s="101" t="s">
        <v>161</v>
      </c>
      <c r="Z76" s="101"/>
      <c r="AA76" s="101"/>
      <c r="AB76" s="101"/>
      <c r="AC76" s="101"/>
      <c r="AD76" s="101"/>
      <c r="AE76" s="165"/>
      <c r="AF76" s="165"/>
      <c r="AG76" s="149"/>
      <c r="AH76" s="149"/>
      <c r="AI76" s="149"/>
      <c r="AJ76" s="149"/>
      <c r="AK76" s="149"/>
      <c r="AL76" s="149"/>
      <c r="AM76" s="153"/>
    </row>
    <row r="77" spans="8:39">
      <c r="H77" s="67"/>
      <c r="I77" s="68"/>
      <c r="J77" s="68"/>
      <c r="K77" s="110"/>
      <c r="L77" s="117"/>
      <c r="M77" s="118"/>
      <c r="N77" s="119"/>
      <c r="O77" s="161"/>
      <c r="P77" s="162"/>
      <c r="Q77" s="162"/>
      <c r="R77" s="162"/>
      <c r="S77" s="162"/>
      <c r="T77" s="162"/>
      <c r="U77" s="162"/>
      <c r="V77" s="162"/>
      <c r="W77" s="162"/>
      <c r="X77" s="163"/>
      <c r="Y77" s="102"/>
      <c r="Z77" s="102"/>
      <c r="AA77" s="102"/>
      <c r="AB77" s="102"/>
      <c r="AC77" s="102"/>
      <c r="AD77" s="102"/>
      <c r="AE77" s="166"/>
      <c r="AF77" s="166"/>
      <c r="AG77" s="150"/>
      <c r="AH77" s="150"/>
      <c r="AI77" s="150"/>
      <c r="AJ77" s="150"/>
      <c r="AK77" s="150"/>
      <c r="AL77" s="150"/>
      <c r="AM77" s="154"/>
    </row>
    <row r="78" spans="8:39">
      <c r="H78" s="167">
        <v>41333</v>
      </c>
      <c r="I78" s="168"/>
      <c r="J78" s="169"/>
      <c r="K78" s="107">
        <f>IF(H80="","",ROUNDDOWN(DAYS360(H78,H80,FALSE)/30+1,0))</f>
        <v>24</v>
      </c>
      <c r="L78" s="111" t="s">
        <v>109</v>
      </c>
      <c r="M78" s="112"/>
      <c r="N78" s="113"/>
      <c r="O78" s="170" t="s">
        <v>110</v>
      </c>
      <c r="P78" s="171"/>
      <c r="Q78" s="171"/>
      <c r="R78" s="171"/>
      <c r="S78" s="171"/>
      <c r="T78" s="171"/>
      <c r="U78" s="171"/>
      <c r="V78" s="171"/>
      <c r="W78" s="171"/>
      <c r="X78" s="172"/>
      <c r="Y78" s="126" t="s">
        <v>143</v>
      </c>
      <c r="Z78" s="127"/>
      <c r="AA78" s="127"/>
      <c r="AB78" s="127"/>
      <c r="AC78" s="127"/>
      <c r="AD78" s="128"/>
      <c r="AE78" s="164"/>
      <c r="AF78" s="164"/>
      <c r="AG78" s="147" t="s">
        <v>22</v>
      </c>
      <c r="AH78" s="147" t="s">
        <v>22</v>
      </c>
      <c r="AI78" s="147" t="s">
        <v>22</v>
      </c>
      <c r="AJ78" s="147" t="s">
        <v>22</v>
      </c>
      <c r="AK78" s="147" t="s">
        <v>137</v>
      </c>
      <c r="AL78" s="147" t="s">
        <v>117</v>
      </c>
      <c r="AM78" s="151"/>
    </row>
    <row r="79" spans="8:39">
      <c r="H79" s="77" t="s">
        <v>108</v>
      </c>
      <c r="I79" s="78"/>
      <c r="J79" s="79"/>
      <c r="K79" s="108"/>
      <c r="L79" s="114"/>
      <c r="M79" s="115"/>
      <c r="N79" s="116"/>
      <c r="O79" s="173"/>
      <c r="P79" s="174"/>
      <c r="Q79" s="174"/>
      <c r="R79" s="174"/>
      <c r="S79" s="174"/>
      <c r="T79" s="174"/>
      <c r="U79" s="174"/>
      <c r="V79" s="174"/>
      <c r="W79" s="174"/>
      <c r="X79" s="175"/>
      <c r="Y79" s="80" t="s">
        <v>144</v>
      </c>
      <c r="Z79" s="81"/>
      <c r="AA79" s="81"/>
      <c r="AB79" s="81"/>
      <c r="AC79" s="81"/>
      <c r="AD79" s="82"/>
      <c r="AE79" s="165"/>
      <c r="AF79" s="165"/>
      <c r="AG79" s="148"/>
      <c r="AH79" s="148"/>
      <c r="AI79" s="148"/>
      <c r="AJ79" s="148"/>
      <c r="AK79" s="148"/>
      <c r="AL79" s="148"/>
      <c r="AM79" s="152"/>
    </row>
    <row r="80" spans="8:39">
      <c r="H80" s="83">
        <v>42035</v>
      </c>
      <c r="I80" s="84"/>
      <c r="J80" s="85"/>
      <c r="K80" s="109"/>
      <c r="L80" s="114"/>
      <c r="M80" s="115"/>
      <c r="N80" s="116"/>
      <c r="O80" s="155" t="s">
        <v>148</v>
      </c>
      <c r="P80" s="156"/>
      <c r="Q80" s="156"/>
      <c r="R80" s="156"/>
      <c r="S80" s="156"/>
      <c r="T80" s="156"/>
      <c r="U80" s="156"/>
      <c r="V80" s="156"/>
      <c r="W80" s="156"/>
      <c r="X80" s="157"/>
      <c r="Y80" s="80" t="s">
        <v>152</v>
      </c>
      <c r="Z80" s="81"/>
      <c r="AA80" s="81"/>
      <c r="AB80" s="81"/>
      <c r="AC80" s="81"/>
      <c r="AD80" s="82"/>
      <c r="AE80" s="165"/>
      <c r="AF80" s="165"/>
      <c r="AG80" s="149"/>
      <c r="AH80" s="149"/>
      <c r="AI80" s="149"/>
      <c r="AJ80" s="149"/>
      <c r="AK80" s="149"/>
      <c r="AL80" s="149"/>
      <c r="AM80" s="153"/>
    </row>
    <row r="81" spans="8:39">
      <c r="H81" s="65"/>
      <c r="I81" s="66"/>
      <c r="J81" s="66"/>
      <c r="K81" s="109"/>
      <c r="L81" s="114"/>
      <c r="M81" s="115"/>
      <c r="N81" s="116"/>
      <c r="O81" s="158"/>
      <c r="P81" s="159"/>
      <c r="Q81" s="159"/>
      <c r="R81" s="159"/>
      <c r="S81" s="159"/>
      <c r="T81" s="159"/>
      <c r="U81" s="159"/>
      <c r="V81" s="159"/>
      <c r="W81" s="159"/>
      <c r="X81" s="160"/>
      <c r="Y81" s="101" t="s">
        <v>159</v>
      </c>
      <c r="Z81" s="101"/>
      <c r="AA81" s="101"/>
      <c r="AB81" s="101"/>
      <c r="AC81" s="101"/>
      <c r="AD81" s="101"/>
      <c r="AE81" s="165"/>
      <c r="AF81" s="165"/>
      <c r="AG81" s="149"/>
      <c r="AH81" s="149"/>
      <c r="AI81" s="149"/>
      <c r="AJ81" s="149"/>
      <c r="AK81" s="149"/>
      <c r="AL81" s="149"/>
      <c r="AM81" s="153"/>
    </row>
    <row r="82" spans="8:39">
      <c r="H82" s="67"/>
      <c r="I82" s="68"/>
      <c r="J82" s="68"/>
      <c r="K82" s="110"/>
      <c r="L82" s="117"/>
      <c r="M82" s="118"/>
      <c r="N82" s="119"/>
      <c r="O82" s="161"/>
      <c r="P82" s="162"/>
      <c r="Q82" s="162"/>
      <c r="R82" s="162"/>
      <c r="S82" s="162"/>
      <c r="T82" s="162"/>
      <c r="U82" s="162"/>
      <c r="V82" s="162"/>
      <c r="W82" s="162"/>
      <c r="X82" s="163"/>
      <c r="Y82" s="102"/>
      <c r="Z82" s="102"/>
      <c r="AA82" s="102"/>
      <c r="AB82" s="102"/>
      <c r="AC82" s="102"/>
      <c r="AD82" s="102"/>
      <c r="AE82" s="166"/>
      <c r="AF82" s="166"/>
      <c r="AG82" s="150"/>
      <c r="AH82" s="150"/>
      <c r="AI82" s="150"/>
      <c r="AJ82" s="150"/>
      <c r="AK82" s="150"/>
      <c r="AL82" s="150"/>
      <c r="AM82" s="154"/>
    </row>
    <row r="83" spans="8:39">
      <c r="H83" s="167">
        <v>40575</v>
      </c>
      <c r="I83" s="168"/>
      <c r="J83" s="169"/>
      <c r="K83" s="107">
        <f>IF(H85="","",ROUNDDOWN(DAYS360(H83,H85,FALSE)/30+1,0))</f>
        <v>25</v>
      </c>
      <c r="L83" s="111" t="s">
        <v>126</v>
      </c>
      <c r="M83" s="112"/>
      <c r="N83" s="113"/>
      <c r="O83" s="170" t="s">
        <v>134</v>
      </c>
      <c r="P83" s="171"/>
      <c r="Q83" s="171"/>
      <c r="R83" s="171"/>
      <c r="S83" s="171"/>
      <c r="T83" s="171"/>
      <c r="U83" s="171"/>
      <c r="V83" s="171"/>
      <c r="W83" s="171"/>
      <c r="X83" s="172"/>
      <c r="Y83" s="126" t="s">
        <v>139</v>
      </c>
      <c r="Z83" s="127"/>
      <c r="AA83" s="127"/>
      <c r="AB83" s="127"/>
      <c r="AC83" s="127"/>
      <c r="AD83" s="128"/>
      <c r="AE83" s="164"/>
      <c r="AF83" s="164"/>
      <c r="AG83" s="147" t="s">
        <v>22</v>
      </c>
      <c r="AH83" s="147" t="s">
        <v>45</v>
      </c>
      <c r="AI83" s="147" t="s">
        <v>45</v>
      </c>
      <c r="AJ83" s="147" t="s">
        <v>22</v>
      </c>
      <c r="AK83" s="147" t="s">
        <v>117</v>
      </c>
      <c r="AL83" s="147"/>
      <c r="AM83" s="151" t="s">
        <v>135</v>
      </c>
    </row>
    <row r="84" spans="8:39">
      <c r="H84" s="77" t="s">
        <v>108</v>
      </c>
      <c r="I84" s="78"/>
      <c r="J84" s="79"/>
      <c r="K84" s="108"/>
      <c r="L84" s="114"/>
      <c r="M84" s="115"/>
      <c r="N84" s="116"/>
      <c r="O84" s="173"/>
      <c r="P84" s="174"/>
      <c r="Q84" s="174"/>
      <c r="R84" s="174"/>
      <c r="S84" s="174"/>
      <c r="T84" s="174"/>
      <c r="U84" s="174"/>
      <c r="V84" s="174"/>
      <c r="W84" s="174"/>
      <c r="X84" s="175"/>
      <c r="Y84" s="80" t="s">
        <v>145</v>
      </c>
      <c r="Z84" s="81"/>
      <c r="AA84" s="81"/>
      <c r="AB84" s="81"/>
      <c r="AC84" s="81"/>
      <c r="AD84" s="82"/>
      <c r="AE84" s="165"/>
      <c r="AF84" s="165"/>
      <c r="AG84" s="148"/>
      <c r="AH84" s="148"/>
      <c r="AI84" s="148"/>
      <c r="AJ84" s="148"/>
      <c r="AK84" s="148"/>
      <c r="AL84" s="148"/>
      <c r="AM84" s="152"/>
    </row>
    <row r="85" spans="8:39">
      <c r="H85" s="83">
        <v>41333</v>
      </c>
      <c r="I85" s="84"/>
      <c r="J85" s="85"/>
      <c r="K85" s="109"/>
      <c r="L85" s="114"/>
      <c r="M85" s="115"/>
      <c r="N85" s="116"/>
      <c r="O85" s="155" t="s">
        <v>147</v>
      </c>
      <c r="P85" s="156"/>
      <c r="Q85" s="156"/>
      <c r="R85" s="156"/>
      <c r="S85" s="156"/>
      <c r="T85" s="156"/>
      <c r="U85" s="156"/>
      <c r="V85" s="156"/>
      <c r="W85" s="156"/>
      <c r="X85" s="157"/>
      <c r="Y85" s="80" t="s">
        <v>157</v>
      </c>
      <c r="Z85" s="81"/>
      <c r="AA85" s="81"/>
      <c r="AB85" s="81"/>
      <c r="AC85" s="81"/>
      <c r="AD85" s="82"/>
      <c r="AE85" s="165"/>
      <c r="AF85" s="165"/>
      <c r="AG85" s="149"/>
      <c r="AH85" s="149"/>
      <c r="AI85" s="149"/>
      <c r="AJ85" s="149"/>
      <c r="AK85" s="149"/>
      <c r="AL85" s="149"/>
      <c r="AM85" s="153"/>
    </row>
    <row r="86" spans="8:39">
      <c r="H86" s="65"/>
      <c r="I86" s="66"/>
      <c r="J86" s="66"/>
      <c r="K86" s="109"/>
      <c r="L86" s="114"/>
      <c r="M86" s="115"/>
      <c r="N86" s="116"/>
      <c r="O86" s="158"/>
      <c r="P86" s="159"/>
      <c r="Q86" s="159"/>
      <c r="R86" s="159"/>
      <c r="S86" s="159"/>
      <c r="T86" s="159"/>
      <c r="U86" s="159"/>
      <c r="V86" s="159"/>
      <c r="W86" s="159"/>
      <c r="X86" s="160"/>
      <c r="Y86" s="101" t="s">
        <v>162</v>
      </c>
      <c r="Z86" s="101"/>
      <c r="AA86" s="101"/>
      <c r="AB86" s="101"/>
      <c r="AC86" s="101"/>
      <c r="AD86" s="101"/>
      <c r="AE86" s="165"/>
      <c r="AF86" s="165"/>
      <c r="AG86" s="149"/>
      <c r="AH86" s="149"/>
      <c r="AI86" s="149"/>
      <c r="AJ86" s="149"/>
      <c r="AK86" s="149"/>
      <c r="AL86" s="149"/>
      <c r="AM86" s="153"/>
    </row>
    <row r="87" spans="8:39">
      <c r="H87" s="67"/>
      <c r="I87" s="68"/>
      <c r="J87" s="68"/>
      <c r="K87" s="110"/>
      <c r="L87" s="117"/>
      <c r="M87" s="118"/>
      <c r="N87" s="119"/>
      <c r="O87" s="161"/>
      <c r="P87" s="162"/>
      <c r="Q87" s="162"/>
      <c r="R87" s="162"/>
      <c r="S87" s="162"/>
      <c r="T87" s="162"/>
      <c r="U87" s="162"/>
      <c r="V87" s="162"/>
      <c r="W87" s="162"/>
      <c r="X87" s="163"/>
      <c r="Y87" s="102"/>
      <c r="Z87" s="102"/>
      <c r="AA87" s="102"/>
      <c r="AB87" s="102"/>
      <c r="AC87" s="102"/>
      <c r="AD87" s="102"/>
      <c r="AE87" s="166"/>
      <c r="AF87" s="166"/>
      <c r="AG87" s="150"/>
      <c r="AH87" s="150"/>
      <c r="AI87" s="150"/>
      <c r="AJ87" s="150"/>
      <c r="AK87" s="150"/>
      <c r="AL87" s="150"/>
      <c r="AM87" s="154"/>
    </row>
    <row r="88" spans="8:39">
      <c r="H88" s="83">
        <v>41000</v>
      </c>
      <c r="I88" s="84"/>
      <c r="J88" s="85"/>
      <c r="K88" s="144">
        <f>IF(H90="","",ROUNDDOWN(DAYS360(H88,H90,FALSE)/30+1,0))</f>
        <v>11</v>
      </c>
      <c r="L88" s="111" t="s">
        <v>133</v>
      </c>
      <c r="M88" s="112"/>
      <c r="N88" s="113"/>
      <c r="O88" s="120" t="s">
        <v>132</v>
      </c>
      <c r="P88" s="121"/>
      <c r="Q88" s="121"/>
      <c r="R88" s="121"/>
      <c r="S88" s="121"/>
      <c r="T88" s="121"/>
      <c r="U88" s="121"/>
      <c r="V88" s="121"/>
      <c r="W88" s="121"/>
      <c r="X88" s="122"/>
      <c r="Y88" s="126" t="s">
        <v>140</v>
      </c>
      <c r="Z88" s="127"/>
      <c r="AA88" s="127"/>
      <c r="AB88" s="127"/>
      <c r="AC88" s="127"/>
      <c r="AD88" s="128"/>
      <c r="AE88" s="129"/>
      <c r="AF88" s="129"/>
      <c r="AG88" s="129"/>
      <c r="AH88" s="129"/>
      <c r="AI88" s="129" t="s">
        <v>22</v>
      </c>
      <c r="AJ88" s="129" t="s">
        <v>107</v>
      </c>
      <c r="AK88" s="129" t="s">
        <v>117</v>
      </c>
      <c r="AL88" s="129"/>
      <c r="AM88" s="132"/>
    </row>
    <row r="89" spans="8:39">
      <c r="H89" s="135" t="s">
        <v>108</v>
      </c>
      <c r="I89" s="136"/>
      <c r="J89" s="137"/>
      <c r="K89" s="145"/>
      <c r="L89" s="114"/>
      <c r="M89" s="115"/>
      <c r="N89" s="116"/>
      <c r="O89" s="123"/>
      <c r="P89" s="124"/>
      <c r="Q89" s="124"/>
      <c r="R89" s="124"/>
      <c r="S89" s="124"/>
      <c r="T89" s="124"/>
      <c r="U89" s="124"/>
      <c r="V89" s="124"/>
      <c r="W89" s="124"/>
      <c r="X89" s="125"/>
      <c r="Y89" s="80" t="s">
        <v>138</v>
      </c>
      <c r="Z89" s="81"/>
      <c r="AA89" s="81"/>
      <c r="AB89" s="81"/>
      <c r="AC89" s="81"/>
      <c r="AD89" s="82"/>
      <c r="AE89" s="130"/>
      <c r="AF89" s="130"/>
      <c r="AG89" s="130"/>
      <c r="AH89" s="130"/>
      <c r="AI89" s="130"/>
      <c r="AJ89" s="130"/>
      <c r="AK89" s="130"/>
      <c r="AL89" s="130"/>
      <c r="AM89" s="133"/>
    </row>
    <row r="90" spans="8:39">
      <c r="H90" s="83">
        <v>41333</v>
      </c>
      <c r="I90" s="84"/>
      <c r="J90" s="85"/>
      <c r="K90" s="145"/>
      <c r="L90" s="114"/>
      <c r="M90" s="115"/>
      <c r="N90" s="116"/>
      <c r="O90" s="86" t="s">
        <v>146</v>
      </c>
      <c r="P90" s="87"/>
      <c r="Q90" s="87"/>
      <c r="R90" s="87"/>
      <c r="S90" s="87"/>
      <c r="T90" s="87"/>
      <c r="U90" s="87"/>
      <c r="V90" s="87"/>
      <c r="W90" s="87"/>
      <c r="X90" s="88"/>
      <c r="Y90" s="80" t="s">
        <v>153</v>
      </c>
      <c r="Z90" s="81"/>
      <c r="AA90" s="81"/>
      <c r="AB90" s="81"/>
      <c r="AC90" s="81"/>
      <c r="AD90" s="82"/>
      <c r="AE90" s="130"/>
      <c r="AF90" s="130"/>
      <c r="AG90" s="130"/>
      <c r="AH90" s="130"/>
      <c r="AI90" s="130"/>
      <c r="AJ90" s="130"/>
      <c r="AK90" s="130"/>
      <c r="AL90" s="130"/>
      <c r="AM90" s="133"/>
    </row>
    <row r="91" spans="8:39">
      <c r="H91" s="138"/>
      <c r="I91" s="139"/>
      <c r="J91" s="140"/>
      <c r="K91" s="145"/>
      <c r="L91" s="114"/>
      <c r="M91" s="115"/>
      <c r="N91" s="116"/>
      <c r="O91" s="89"/>
      <c r="P91" s="90"/>
      <c r="Q91" s="90"/>
      <c r="R91" s="90"/>
      <c r="S91" s="90"/>
      <c r="T91" s="90"/>
      <c r="U91" s="90"/>
      <c r="V91" s="90"/>
      <c r="W91" s="90"/>
      <c r="X91" s="91"/>
      <c r="Y91" s="101" t="s">
        <v>158</v>
      </c>
      <c r="Z91" s="101"/>
      <c r="AA91" s="101"/>
      <c r="AB91" s="101"/>
      <c r="AC91" s="101"/>
      <c r="AD91" s="101"/>
      <c r="AE91" s="130"/>
      <c r="AF91" s="130"/>
      <c r="AG91" s="130"/>
      <c r="AH91" s="130"/>
      <c r="AI91" s="130"/>
      <c r="AJ91" s="130"/>
      <c r="AK91" s="130"/>
      <c r="AL91" s="130"/>
      <c r="AM91" s="133"/>
    </row>
    <row r="92" spans="8:39">
      <c r="H92" s="141"/>
      <c r="I92" s="142"/>
      <c r="J92" s="143"/>
      <c r="K92" s="146"/>
      <c r="L92" s="117"/>
      <c r="M92" s="118"/>
      <c r="N92" s="119"/>
      <c r="O92" s="92"/>
      <c r="P92" s="93"/>
      <c r="Q92" s="93"/>
      <c r="R92" s="93"/>
      <c r="S92" s="93"/>
      <c r="T92" s="93"/>
      <c r="U92" s="93"/>
      <c r="V92" s="93"/>
      <c r="W92" s="93"/>
      <c r="X92" s="94"/>
      <c r="Y92" s="102"/>
      <c r="Z92" s="102"/>
      <c r="AA92" s="102"/>
      <c r="AB92" s="102"/>
      <c r="AC92" s="102"/>
      <c r="AD92" s="102"/>
      <c r="AE92" s="131"/>
      <c r="AF92" s="131"/>
      <c r="AG92" s="131"/>
      <c r="AH92" s="131"/>
      <c r="AI92" s="131"/>
      <c r="AJ92" s="131"/>
      <c r="AK92" s="131"/>
      <c r="AL92" s="131"/>
      <c r="AM92" s="134"/>
    </row>
    <row r="93" spans="8:39">
      <c r="H93" s="83">
        <v>40634</v>
      </c>
      <c r="I93" s="84"/>
      <c r="J93" s="85"/>
      <c r="K93" s="107">
        <f>IF(H95="","",ROUNDDOWN(DAYS360(H93,H95,FALSE)/30+1,0))</f>
        <v>13</v>
      </c>
      <c r="L93" s="111" t="s">
        <v>126</v>
      </c>
      <c r="M93" s="112"/>
      <c r="N93" s="113"/>
      <c r="O93" s="120" t="s">
        <v>125</v>
      </c>
      <c r="P93" s="121"/>
      <c r="Q93" s="121"/>
      <c r="R93" s="121"/>
      <c r="S93" s="121"/>
      <c r="T93" s="121"/>
      <c r="U93" s="121"/>
      <c r="V93" s="121"/>
      <c r="W93" s="121"/>
      <c r="X93" s="122"/>
      <c r="Y93" s="126" t="s">
        <v>143</v>
      </c>
      <c r="Z93" s="127"/>
      <c r="AA93" s="127"/>
      <c r="AB93" s="127"/>
      <c r="AC93" s="127"/>
      <c r="AD93" s="128"/>
      <c r="AE93" s="69"/>
      <c r="AF93" s="69"/>
      <c r="AG93" s="103"/>
      <c r="AH93" s="103"/>
      <c r="AI93" s="103"/>
      <c r="AJ93" s="103" t="s">
        <v>45</v>
      </c>
      <c r="AK93" s="103"/>
      <c r="AL93" s="69"/>
      <c r="AM93" s="73"/>
    </row>
    <row r="94" spans="8:39">
      <c r="H94" s="77" t="s">
        <v>108</v>
      </c>
      <c r="I94" s="78"/>
      <c r="J94" s="79"/>
      <c r="K94" s="108"/>
      <c r="L94" s="114"/>
      <c r="M94" s="115"/>
      <c r="N94" s="116"/>
      <c r="O94" s="123"/>
      <c r="P94" s="124"/>
      <c r="Q94" s="124"/>
      <c r="R94" s="124"/>
      <c r="S94" s="124"/>
      <c r="T94" s="124"/>
      <c r="U94" s="124"/>
      <c r="V94" s="124"/>
      <c r="W94" s="124"/>
      <c r="X94" s="125"/>
      <c r="Y94" s="80" t="s">
        <v>141</v>
      </c>
      <c r="Z94" s="81"/>
      <c r="AA94" s="81"/>
      <c r="AB94" s="81"/>
      <c r="AC94" s="81"/>
      <c r="AD94" s="82"/>
      <c r="AE94" s="70"/>
      <c r="AF94" s="70"/>
      <c r="AG94" s="104"/>
      <c r="AH94" s="104"/>
      <c r="AI94" s="104"/>
      <c r="AJ94" s="104"/>
      <c r="AK94" s="104"/>
      <c r="AL94" s="70"/>
      <c r="AM94" s="74"/>
    </row>
    <row r="95" spans="8:39">
      <c r="H95" s="83">
        <v>41000</v>
      </c>
      <c r="I95" s="84"/>
      <c r="J95" s="85"/>
      <c r="K95" s="109"/>
      <c r="L95" s="114"/>
      <c r="M95" s="115"/>
      <c r="N95" s="116"/>
      <c r="O95" s="86" t="s">
        <v>150</v>
      </c>
      <c r="P95" s="87"/>
      <c r="Q95" s="87"/>
      <c r="R95" s="87"/>
      <c r="S95" s="87"/>
      <c r="T95" s="87"/>
      <c r="U95" s="87"/>
      <c r="V95" s="87"/>
      <c r="W95" s="87"/>
      <c r="X95" s="88"/>
      <c r="Y95" s="80" t="s">
        <v>154</v>
      </c>
      <c r="Z95" s="81"/>
      <c r="AA95" s="81"/>
      <c r="AB95" s="81"/>
      <c r="AC95" s="81"/>
      <c r="AD95" s="82"/>
      <c r="AE95" s="71"/>
      <c r="AF95" s="71"/>
      <c r="AG95" s="105"/>
      <c r="AH95" s="105"/>
      <c r="AI95" s="105"/>
      <c r="AJ95" s="105"/>
      <c r="AK95" s="105"/>
      <c r="AL95" s="71"/>
      <c r="AM95" s="75"/>
    </row>
    <row r="96" spans="8:39">
      <c r="H96" s="95"/>
      <c r="I96" s="96"/>
      <c r="J96" s="97"/>
      <c r="K96" s="109"/>
      <c r="L96" s="114"/>
      <c r="M96" s="115"/>
      <c r="N96" s="116"/>
      <c r="O96" s="89"/>
      <c r="P96" s="90"/>
      <c r="Q96" s="90"/>
      <c r="R96" s="90"/>
      <c r="S96" s="90"/>
      <c r="T96" s="90"/>
      <c r="U96" s="90"/>
      <c r="V96" s="90"/>
      <c r="W96" s="90"/>
      <c r="X96" s="91"/>
      <c r="Y96" s="101" t="s">
        <v>163</v>
      </c>
      <c r="Z96" s="101"/>
      <c r="AA96" s="101"/>
      <c r="AB96" s="101"/>
      <c r="AC96" s="101"/>
      <c r="AD96" s="101"/>
      <c r="AE96" s="71"/>
      <c r="AF96" s="71"/>
      <c r="AG96" s="105"/>
      <c r="AH96" s="105"/>
      <c r="AI96" s="105"/>
      <c r="AJ96" s="105"/>
      <c r="AK96" s="105"/>
      <c r="AL96" s="71"/>
      <c r="AM96" s="75"/>
    </row>
    <row r="97" spans="8:39">
      <c r="H97" s="98"/>
      <c r="I97" s="99"/>
      <c r="J97" s="100"/>
      <c r="K97" s="110"/>
      <c r="L97" s="117"/>
      <c r="M97" s="118"/>
      <c r="N97" s="119"/>
      <c r="O97" s="92"/>
      <c r="P97" s="93"/>
      <c r="Q97" s="93"/>
      <c r="R97" s="93"/>
      <c r="S97" s="93"/>
      <c r="T97" s="93"/>
      <c r="U97" s="93"/>
      <c r="V97" s="93"/>
      <c r="W97" s="93"/>
      <c r="X97" s="94"/>
      <c r="Y97" s="102"/>
      <c r="Z97" s="102"/>
      <c r="AA97" s="102"/>
      <c r="AB97" s="102"/>
      <c r="AC97" s="102"/>
      <c r="AD97" s="102"/>
      <c r="AE97" s="72"/>
      <c r="AF97" s="72"/>
      <c r="AG97" s="106"/>
      <c r="AH97" s="106"/>
      <c r="AI97" s="106"/>
      <c r="AJ97" s="106"/>
      <c r="AK97" s="106"/>
      <c r="AL97" s="72"/>
      <c r="AM97" s="76"/>
    </row>
  </sheetData>
  <mergeCells count="249">
    <mergeCell ref="H1:R1"/>
    <mergeCell ref="I28:AM28"/>
    <mergeCell ref="I29:AM29"/>
    <mergeCell ref="Q18:Q20"/>
    <mergeCell ref="H4:J5"/>
    <mergeCell ref="T5:V5"/>
    <mergeCell ref="H3:J3"/>
    <mergeCell ref="T1:Z1"/>
    <mergeCell ref="AD1:AM1"/>
    <mergeCell ref="K3:N3"/>
    <mergeCell ref="O3:R3"/>
    <mergeCell ref="T3:V3"/>
    <mergeCell ref="W3:AA3"/>
    <mergeCell ref="AC3:AM5"/>
    <mergeCell ref="K4:R5"/>
    <mergeCell ref="T4:V4"/>
    <mergeCell ref="W4:AA4"/>
    <mergeCell ref="W5:AA5"/>
    <mergeCell ref="T6:AB6"/>
    <mergeCell ref="H7:J7"/>
    <mergeCell ref="K7:R7"/>
    <mergeCell ref="H9:J10"/>
    <mergeCell ref="K9:Y9"/>
    <mergeCell ref="Z9:AM9"/>
    <mergeCell ref="K10:Y10"/>
    <mergeCell ref="Z10:AM10"/>
    <mergeCell ref="H12:H15"/>
    <mergeCell ref="I12:L12"/>
    <mergeCell ref="M12:AM12"/>
    <mergeCell ref="I13:L13"/>
    <mergeCell ref="M13:AM13"/>
    <mergeCell ref="I14:L14"/>
    <mergeCell ref="M14:AM14"/>
    <mergeCell ref="I15:L15"/>
    <mergeCell ref="M15:AM15"/>
    <mergeCell ref="I16:L16"/>
    <mergeCell ref="M16:AM16"/>
    <mergeCell ref="H17:H21"/>
    <mergeCell ref="J18:N20"/>
    <mergeCell ref="O18:P20"/>
    <mergeCell ref="S18:W20"/>
    <mergeCell ref="I30:AM30"/>
    <mergeCell ref="I31:AM31"/>
    <mergeCell ref="H32:H37"/>
    <mergeCell ref="I32:AM32"/>
    <mergeCell ref="I33:AM37"/>
    <mergeCell ref="H38:AM39"/>
    <mergeCell ref="H23:H31"/>
    <mergeCell ref="I23:AM23"/>
    <mergeCell ref="I24:AM26"/>
    <mergeCell ref="I27:AM27"/>
    <mergeCell ref="H40:H57"/>
    <mergeCell ref="J40:M40"/>
    <mergeCell ref="N40:Q40"/>
    <mergeCell ref="S40:S49"/>
    <mergeCell ref="U40:X40"/>
    <mergeCell ref="Y40:AB40"/>
    <mergeCell ref="U43:X43"/>
    <mergeCell ref="J46:M46"/>
    <mergeCell ref="U46:X46"/>
    <mergeCell ref="J49:M49"/>
    <mergeCell ref="AJ40:AM40"/>
    <mergeCell ref="J41:M41"/>
    <mergeCell ref="U41:X41"/>
    <mergeCell ref="AF41:AI41"/>
    <mergeCell ref="J42:M42"/>
    <mergeCell ref="U42:X42"/>
    <mergeCell ref="AF42:AI42"/>
    <mergeCell ref="AF43:AI43"/>
    <mergeCell ref="J44:M44"/>
    <mergeCell ref="U44:X44"/>
    <mergeCell ref="AF44:AI44"/>
    <mergeCell ref="J45:M45"/>
    <mergeCell ref="U45:X45"/>
    <mergeCell ref="AF45:AI45"/>
    <mergeCell ref="AD40:AD49"/>
    <mergeCell ref="AF40:AI40"/>
    <mergeCell ref="J43:M43"/>
    <mergeCell ref="J52:M52"/>
    <mergeCell ref="U52:X52"/>
    <mergeCell ref="AF46:AI46"/>
    <mergeCell ref="J47:M47"/>
    <mergeCell ref="U47:X47"/>
    <mergeCell ref="AF47:AI47"/>
    <mergeCell ref="J48:M48"/>
    <mergeCell ref="U48:X48"/>
    <mergeCell ref="AF48:AI48"/>
    <mergeCell ref="J56:M56"/>
    <mergeCell ref="U56:X56"/>
    <mergeCell ref="U49:X49"/>
    <mergeCell ref="AF49:AI49"/>
    <mergeCell ref="J50:M50"/>
    <mergeCell ref="J51:M51"/>
    <mergeCell ref="S51:S57"/>
    <mergeCell ref="U51:X51"/>
    <mergeCell ref="Y51:AB51"/>
    <mergeCell ref="AD51:AM51"/>
    <mergeCell ref="Y63:AD63"/>
    <mergeCell ref="AE63:AE67"/>
    <mergeCell ref="AD52:AM52"/>
    <mergeCell ref="J53:M53"/>
    <mergeCell ref="U53:X53"/>
    <mergeCell ref="J54:M54"/>
    <mergeCell ref="U54:X54"/>
    <mergeCell ref="AD54:AM57"/>
    <mergeCell ref="J55:M55"/>
    <mergeCell ref="U55:X55"/>
    <mergeCell ref="AJ63:AJ67"/>
    <mergeCell ref="AK63:AK67"/>
    <mergeCell ref="J57:M57"/>
    <mergeCell ref="U57:X57"/>
    <mergeCell ref="H61:P61"/>
    <mergeCell ref="AD61:AH61"/>
    <mergeCell ref="H63:J67"/>
    <mergeCell ref="K63:K67"/>
    <mergeCell ref="L63:N67"/>
    <mergeCell ref="O63:X64"/>
    <mergeCell ref="AL63:AL67"/>
    <mergeCell ref="AM63:AM67"/>
    <mergeCell ref="Y64:AD64"/>
    <mergeCell ref="O65:X67"/>
    <mergeCell ref="Y65:AD65"/>
    <mergeCell ref="Y66:AD67"/>
    <mergeCell ref="AF63:AF67"/>
    <mergeCell ref="AG63:AG67"/>
    <mergeCell ref="AH63:AH67"/>
    <mergeCell ref="AI63:AI67"/>
    <mergeCell ref="AH68:AH72"/>
    <mergeCell ref="AI68:AI72"/>
    <mergeCell ref="AJ68:AJ72"/>
    <mergeCell ref="AK68:AK72"/>
    <mergeCell ref="H68:J68"/>
    <mergeCell ref="K68:K72"/>
    <mergeCell ref="L68:N72"/>
    <mergeCell ref="O68:X69"/>
    <mergeCell ref="Y68:AD68"/>
    <mergeCell ref="AE68:AE72"/>
    <mergeCell ref="AL68:AL72"/>
    <mergeCell ref="AM68:AM72"/>
    <mergeCell ref="H69:J69"/>
    <mergeCell ref="Y69:AD69"/>
    <mergeCell ref="H70:J70"/>
    <mergeCell ref="O70:X72"/>
    <mergeCell ref="Y70:AD70"/>
    <mergeCell ref="Y71:AD72"/>
    <mergeCell ref="AF68:AF72"/>
    <mergeCell ref="AG68:AG72"/>
    <mergeCell ref="AH73:AH77"/>
    <mergeCell ref="AI73:AI77"/>
    <mergeCell ref="AJ73:AJ77"/>
    <mergeCell ref="AK73:AK77"/>
    <mergeCell ref="H73:J73"/>
    <mergeCell ref="K73:K77"/>
    <mergeCell ref="L73:N77"/>
    <mergeCell ref="O73:X74"/>
    <mergeCell ref="Y73:AD73"/>
    <mergeCell ref="AE73:AE77"/>
    <mergeCell ref="AL73:AL77"/>
    <mergeCell ref="AM73:AM77"/>
    <mergeCell ref="H74:J74"/>
    <mergeCell ref="Y74:AD74"/>
    <mergeCell ref="H75:J75"/>
    <mergeCell ref="O75:X77"/>
    <mergeCell ref="Y75:AD75"/>
    <mergeCell ref="Y76:AD77"/>
    <mergeCell ref="AF73:AF77"/>
    <mergeCell ref="AG73:AG77"/>
    <mergeCell ref="AH78:AH82"/>
    <mergeCell ref="AI78:AI82"/>
    <mergeCell ref="AJ78:AJ82"/>
    <mergeCell ref="AK78:AK82"/>
    <mergeCell ref="H78:J78"/>
    <mergeCell ref="K78:K82"/>
    <mergeCell ref="L78:N82"/>
    <mergeCell ref="O78:X79"/>
    <mergeCell ref="Y78:AD78"/>
    <mergeCell ref="AE78:AE82"/>
    <mergeCell ref="AL78:AL82"/>
    <mergeCell ref="AM78:AM82"/>
    <mergeCell ref="H79:J79"/>
    <mergeCell ref="Y79:AD79"/>
    <mergeCell ref="H80:J80"/>
    <mergeCell ref="O80:X82"/>
    <mergeCell ref="Y80:AD80"/>
    <mergeCell ref="Y81:AD82"/>
    <mergeCell ref="AF78:AF82"/>
    <mergeCell ref="AG78:AG82"/>
    <mergeCell ref="AH83:AH87"/>
    <mergeCell ref="AI83:AI87"/>
    <mergeCell ref="AJ83:AJ87"/>
    <mergeCell ref="AK83:AK87"/>
    <mergeCell ref="H83:J83"/>
    <mergeCell ref="K83:K87"/>
    <mergeCell ref="L83:N87"/>
    <mergeCell ref="O83:X84"/>
    <mergeCell ref="Y83:AD83"/>
    <mergeCell ref="AE83:AE87"/>
    <mergeCell ref="AL83:AL87"/>
    <mergeCell ref="AM83:AM87"/>
    <mergeCell ref="H84:J84"/>
    <mergeCell ref="Y84:AD84"/>
    <mergeCell ref="H85:J85"/>
    <mergeCell ref="O85:X87"/>
    <mergeCell ref="Y85:AD85"/>
    <mergeCell ref="Y86:AD87"/>
    <mergeCell ref="AF83:AF87"/>
    <mergeCell ref="AG83:AG87"/>
    <mergeCell ref="H88:J88"/>
    <mergeCell ref="K88:K92"/>
    <mergeCell ref="L88:N92"/>
    <mergeCell ref="O88:X89"/>
    <mergeCell ref="Y88:AD88"/>
    <mergeCell ref="AE88:AE92"/>
    <mergeCell ref="AF88:AF92"/>
    <mergeCell ref="AG88:AG92"/>
    <mergeCell ref="AH88:AH92"/>
    <mergeCell ref="AI88:AI92"/>
    <mergeCell ref="AJ88:AJ92"/>
    <mergeCell ref="AK88:AK92"/>
    <mergeCell ref="AE93:AE97"/>
    <mergeCell ref="AL88:AL92"/>
    <mergeCell ref="AM88:AM92"/>
    <mergeCell ref="H89:J89"/>
    <mergeCell ref="Y89:AD89"/>
    <mergeCell ref="H90:J90"/>
    <mergeCell ref="O90:X92"/>
    <mergeCell ref="Y90:AD90"/>
    <mergeCell ref="H91:J92"/>
    <mergeCell ref="Y91:AD92"/>
    <mergeCell ref="AG93:AG97"/>
    <mergeCell ref="AH93:AH97"/>
    <mergeCell ref="AI93:AI97"/>
    <mergeCell ref="AJ93:AJ97"/>
    <mergeCell ref="AK93:AK97"/>
    <mergeCell ref="H93:J93"/>
    <mergeCell ref="K93:K97"/>
    <mergeCell ref="L93:N97"/>
    <mergeCell ref="O93:X94"/>
    <mergeCell ref="Y93:AD93"/>
    <mergeCell ref="AL93:AL97"/>
    <mergeCell ref="AM93:AM97"/>
    <mergeCell ref="H94:J94"/>
    <mergeCell ref="Y94:AD94"/>
    <mergeCell ref="H95:J95"/>
    <mergeCell ref="O95:X97"/>
    <mergeCell ref="Y95:AD95"/>
    <mergeCell ref="H96:J97"/>
    <mergeCell ref="Y96:AD97"/>
    <mergeCell ref="AF93:AF97"/>
  </mergeCells>
  <phoneticPr fontId="3"/>
  <pageMargins left="0.7" right="0.7" top="0.75" bottom="0.75" header="0.3" footer="0.3"/>
  <pageSetup paperSize="9" scale="58" orientation="portrait" r:id="rId1"/>
  <colBreaks count="2" manualBreakCount="2">
    <brk id="7" max="100" man="1"/>
    <brk id="39" max="1048575" man="1"/>
  </colBreaks>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Shinji Ono</dc:creator>
  <cp:keywords/>
  <dc:description/>
  <cp:lastModifiedBy>関澤　実玖</cp:lastModifiedBy>
  <cp:revision/>
  <cp:lastPrinted>2017-10-19T07:19:51Z</cp:lastPrinted>
  <dcterms:created xsi:type="dcterms:W3CDTF">2007-07-01T21:36:29Z</dcterms:created>
  <dcterms:modified xsi:type="dcterms:W3CDTF">2019-10-01T09:00:30Z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1041-9.1.0.4586</vt:lpwstr>
  </property>
</Properties>
</file>